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C:\Users\User\Downloads\Прототипирование и обслуживание мобильных робототехнических систем\"/>
    </mc:Choice>
  </mc:AlternateContent>
  <xr:revisionPtr revIDLastSave="0" documentId="13_ncr:1_{522FC5D0-D8FB-4008-990C-C20161A309FC}" xr6:coauthVersionLast="47" xr6:coauthVersionMax="47" xr10:uidLastSave="{00000000-0000-0000-0000-000000000000}"/>
  <bookViews>
    <workbookView xWindow="-120" yWindow="-120" windowWidth="29040" windowHeight="15720" activeTab="1" xr2:uid="{00000000-000D-0000-FFFF-FFFF00000000}"/>
  </bookViews>
  <sheets>
    <sheet name="Критерии оценки" sheetId="1" r:id="rId1"/>
    <sheet name="Перечень профессиональных задач"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46" i="1" l="1"/>
  <c r="I99" i="1"/>
  <c r="I131" i="1"/>
  <c r="I167" i="1"/>
  <c r="I212" i="1"/>
  <c r="I7" i="1" l="1"/>
  <c r="I229" i="1" s="1"/>
</calcChain>
</file>

<file path=xl/sharedStrings.xml><?xml version="1.0" encoding="utf-8"?>
<sst xmlns="http://schemas.openxmlformats.org/spreadsheetml/2006/main" count="728" uniqueCount="229">
  <si>
    <t>А</t>
  </si>
  <si>
    <t>Код</t>
  </si>
  <si>
    <t>Тип аспекта</t>
  </si>
  <si>
    <t>Методика проверки аспекта</t>
  </si>
  <si>
    <t>Аспект</t>
  </si>
  <si>
    <t>И</t>
  </si>
  <si>
    <t>С</t>
  </si>
  <si>
    <t>Судейский балл</t>
  </si>
  <si>
    <t>Макс. балл</t>
  </si>
  <si>
    <t>Б</t>
  </si>
  <si>
    <t>В</t>
  </si>
  <si>
    <t>Мероприятие</t>
  </si>
  <si>
    <t>Требование или номинальный размер</t>
  </si>
  <si>
    <t>Наименование компетенции</t>
  </si>
  <si>
    <t>Перечень профессиональных задач</t>
  </si>
  <si>
    <t>Проф. задача</t>
  </si>
  <si>
    <t>Г</t>
  </si>
  <si>
    <t>Итого:</t>
  </si>
  <si>
    <t>Субкритерий</t>
  </si>
  <si>
    <t xml:space="preserve">Прототипирование и обслуживание мобильных робототехнических систем </t>
  </si>
  <si>
    <t>Презентация модулей мобильного робота</t>
  </si>
  <si>
    <t>Слабое содержание выступления. 3д модель отсутствует</t>
  </si>
  <si>
    <t>Слабое содержание выступления. Базовая форма с ключевыми элементами, некоторые детали объединены.</t>
  </si>
  <si>
    <t>Понятное и информативное содержание выступления. Полная форма, все компоненты для изготовления присутствуют.</t>
  </si>
  <si>
    <t>Понятное и последовательное содержание выступления. Полная форма с реалистичными деталями, включая крепежные элементы.</t>
  </si>
  <si>
    <t>Слабое содержание выступления. Не проработанная концепция.</t>
  </si>
  <si>
    <t>Слабое содержание выступления. Понятная концепция с одним непродуманным элементом.</t>
  </si>
  <si>
    <t>Понятное и информативное содержание выступления. Логичная взаимосвязь всех аспектов (эргономика, эстетика).</t>
  </si>
  <si>
    <t>Понятное и последовательное содержание выступления. Оригинальность и универсальность решения.</t>
  </si>
  <si>
    <t>Слабое содержание выступления. Отсутствие правильной иерархии деталей; детали не демонстрируют объем.</t>
  </si>
  <si>
    <t>Слабое содержание выступления. Технологически правильная иерархия с внутренним объемом.</t>
  </si>
  <si>
    <t>Понятное и информативное содержание выступления. Технологически правильная иерархия с внутренним объемом. Присутствуют крепежные и соединительные элементы.</t>
  </si>
  <si>
    <t>Понятное и последовательное содержание выступления. Технологически правильная иерархия с внутренним объемом. Присутствуют крепежные и соединительные элементы. Все эелементы корректно названы.</t>
  </si>
  <si>
    <t>Разработка проекта</t>
  </si>
  <si>
    <t>Наличие электропроводки</t>
  </si>
  <si>
    <t>Наличие электро-проводки в 3Д моделях. На моделях продемонстрирована концептуальная стратегия укладки электропроводки.</t>
  </si>
  <si>
    <t>0 или 1</t>
  </si>
  <si>
    <t>Использование модификаторов при создании моделей</t>
  </si>
  <si>
    <t>Применены минимум два модификатора (например, скругление, фаска).</t>
  </si>
  <si>
    <t>0 или 0,75</t>
  </si>
  <si>
    <t>Технологическая возможность сборки</t>
  </si>
  <si>
    <t>Процесс сборки мобильного робота реализована с учетом принципов эргономичности, логической последовательности и минимализации трудозатрат</t>
  </si>
  <si>
    <t>Детализация и проработка</t>
  </si>
  <si>
    <t>Для датчиков и электронных компонентов используются/разработаны элементы крепления.</t>
  </si>
  <si>
    <t>Разработка рабочей проектно-конструкторской и эксплуатационной документации изделий детской и образовательной робототехники в соответствии с требованиями нормативной документации</t>
  </si>
  <si>
    <t>Введение в эксплуатацию навесного оборудования мобильного РТС</t>
  </si>
  <si>
    <t>Подготовка управляющей программы для мобильного РТС</t>
  </si>
  <si>
    <t>Техническое сопровождение разработки рабочей проектно-конструкторской и эксплуатационной документации узлов и изделий детской и образовательной робототехники</t>
  </si>
  <si>
    <t>Локализация аварийных ситуаций, возникающих при работе мобильного РТС</t>
  </si>
  <si>
    <t>Каркас мобильной базы, проводка мобильной базы.</t>
  </si>
  <si>
    <t/>
  </si>
  <si>
    <t xml:space="preserve">Проверка конструкционной целостности каркаса в сборе соответствует промышленным стандартам на установку и регулировку компонентов. </t>
  </si>
  <si>
    <t>Плохая организация общего каркаса робота. Многочисленные соединения конструктивных элементов ослаблены и допускают перемещение в случаях, когда требуется фиксированное расположение конструктивных элементов относительно друг друга. Используется чрезмерно большое количество конструктивных элементов. Основание робота представляет собой неустойчивую платформу с ненадлежащей степенью поддержки для системы управления объектами.</t>
  </si>
  <si>
    <t>Достаточно хорошая организация общего каркаса робота. Минимальное количество соединений конструктивных элементов ослаблены и допускают перемещение в случаях, когда требуется фиксированное расположение конструктивных элементов относительно друг друга. Используется достаточное количество конструктивных элементов. Основание робота представляет собой умеренно устойчивую платформу с достаточной степенью поддержки для системы управления объектами.</t>
  </si>
  <si>
    <t>Очень хорошая организация общего каркаса робота. Отсутствуют ослабленные и допускающие перемещение соединения конструктивных элементов в случаях, когда требуется фиксированное расположение конструктивных элементов относительно друг друга. Используется эффективное количество конструктивных элементов. Основание робота представляет собой весьма устойчивую платформу с эффективной поддержкой для системы управления объектами.</t>
  </si>
  <si>
    <t>Исключительно хорошая организация общего каркаса робота. Отсутствуют ослабленные и допускающие перемещение соединения конструктивных элементов в случаях, когда требуется фиксированное расположение конструктивных элементов относительно друг друга. Используется очень эффективное количество конструктивных элементов. Основание робота представляет собой исключительно устойчивую платформу с очень эффективной поддержкой для системы управления объектами.</t>
  </si>
  <si>
    <t>Смонтированная проводка соответствует промышленным стандартам для обеспечения проверки надежности/безопасности монтажа проводки</t>
  </si>
  <si>
    <t>Ненадлежащая организация прокладки проводов. Большое количество проводов не закреплено и спутано. Используется чрезмерно большое количество проводов. Маркировка на проводах отсутствует. Соединения ослаблены. Большое количество открытых проводов в местах соединений. Провода проложены в местах, где имеется риск абразивного износа в связи с движением компонентов. Удобный доступ к предохранителям не предусмотрен. Отсутствует доступ к главному выключателю.</t>
  </si>
  <si>
    <t>Достаточно хорошая организация прокладки проводов. Не закреплено и спутано минимальное количество проводов. Используется разумное количество проводов. На большинстве проводов присутствует маркировка. Соединения достаточно хорошо закреплены. Достаточно небольшое количество открытых проводов в местах соединений. Провода проложены в местах, где имеется минимальный риск абразивного износа в связи с движением компонентов. Обеспечен достаточно удобный доступ к предохранителям. Обеспечен достаточно удобный доступ к главному выключателю.</t>
  </si>
  <si>
    <t>Очень хорошая организация прокладки проводов. Незакрепленные и спутанные провода отсутствуют. Используется эффективное количество проводов. На большинстве проводов присутствует маркировка. Соединения хорошо закреплены. Небольшое количество открытых проводов в местах соединений. Провода проложены в местах, где имеется минимальный риск абразивного износа в связи с движением компонентов. Предохранители расположены в местах, где обеспечен необходимый легкий доступ. Обеспечен легкий доступ к главному выключателю.</t>
  </si>
  <si>
    <t>Исключительно хорошая организация прокладки проводов. Незакрепленные и спутанные провода отсутствуют. Используется очень эффективное количество проводов. Все провода имеют маркировку. Все соединения закреплены. В местах соединений обнажено минимальное количество проводов. Провода проложены в местах, где отсутствует риск абразивного износа в связи с движением компонентов. Обеспечен удобный доступ к предохранителям. Обеспечен удобный доступ к главному выключателю.</t>
  </si>
  <si>
    <t>Система управления объектами соответствует промышленным стандартам на установку и регулировку положения компонентов. Проверка конструкционной целостности системы управления объектами (установка между соединенными компонентами, точность углов центровки компонентов, размеров и т. д.)</t>
  </si>
  <si>
    <t>Общая система управления объектами организована плохо. Многочисленные соединения конструктивных элементов не закреплены, в связи с чем возможны неожиданные/непреднамеренные смещения соединений, когда требуется неподвижное расположение элементов относительно друг друга или контролируемое взаимное расположение движущихся элементов. Используется чрезмерно большое количество конструктивных элементов. Плохая координация отношений между основными элементами системы управления объектами (манипулятор и механизм движения).</t>
  </si>
  <si>
    <t>Общая система управления объектами организована разумным образом. Минимальное количество соединений конструктивных элементов не закреплены, в связи с чем неожиданные/непреднамеренные перемещения соединений, когда требуется неподвижное расположение элементов относительно друг друга или контролируемое взаимное расположение движущихся элементов, сведены к минимуму. Используется достаточное количество конструктивных элементов. Достаточно хорошая координация отношений между основными элементами системы управления объектами (манипулятор и механизм движения).</t>
  </si>
  <si>
    <t>Общая система управления объектами организована очень хорошо. Не закрепленные соединения конструктивных элементов, в связи с чем неожиданные/непреднамеренные перемещения соединений, когда требуется неподвижное расположение элементов относительно друг друга или контролируемое взаимное расположение движущихся элементов, отсутствуют Используется эффективное количество конструктивных элементов. Очень хорошая координация отношений между основными элементами системы управления объектами (манипулятор и механизм движения).</t>
  </si>
  <si>
    <t>Общая система управления объектами организована отлично. Не закрепленные соединения конструктивных элементов, в связи с чем неожиданные/непреднамеренные перемещения соединений, когда требуется неподвижное расположение элементов относительно друг друга или контролируемое взаимное расположение движущихся элементов, отсутствуют. Используется исключительно эффективное количество конструктивных элементов. Исключительно хорошая координация отношений между основными элементами системы управления объектами (манипулятор и механизм движения).</t>
  </si>
  <si>
    <t>СМО 2-  для дозатора и семян, проводка СМО 2- для дозатора и семян</t>
  </si>
  <si>
    <t>Общая система управления объектами организована отлично. Не закрепленные соединения конструктивных элементов, в связи с чем неожиданные/непреднамеренные перемещения соединений, когда требуется неподвижное расположение элементов относительно друг друга или контролируемое взаимное расположение движущихся элементов, отсутствуют Используется исключительно эффективное количество конструктивных элементов. Исключительно хорошая координация отношений между основными элементами системы управления объектами (манипулятор и механизм движения).</t>
  </si>
  <si>
    <t>Безопасность конструкции</t>
  </si>
  <si>
    <t>Установлена кнопка экстренной остановки</t>
  </si>
  <si>
    <t xml:space="preserve">Мобильный робот оснащён кнопкой экстренной остановки (E-stop) который должен  мгновенно блокировать все движущиеся компоненты мобильного робота. </t>
  </si>
  <si>
    <t>0 или 0,5</t>
  </si>
  <si>
    <t>Кнопка экстренной остановки доступна/удобна</t>
  </si>
  <si>
    <t>Кнопка аварийной остановки имеет удобное расположение и четкую идентификацию для оперативного использования в критических ситуациях.</t>
  </si>
  <si>
    <t>Провода мобильного робота имеют маркировку</t>
  </si>
  <si>
    <t>Все провода промаркированы цифро-буквенным кодом, нанесённым на изоляцию или термоусадочную трубку, для удобства идентификации и монтажа.</t>
  </si>
  <si>
    <t>Предохранитель аккумулятора в быстром доступе</t>
  </si>
  <si>
    <t>Предохранитель аккумулятора расположен в зоне быстрого доступа, что обеспечивает удобство и оперативность его замены или проверки.</t>
  </si>
  <si>
    <t>Аккумулятор легко заменяется</t>
  </si>
  <si>
    <t>Аккумуляторная батарея расположена в удобном отсеке и оснащена быстросъёмным креплением.</t>
  </si>
  <si>
    <t>Острые края конструкции защищены или сглажены</t>
  </si>
  <si>
    <t>Все острые края конструкции защищены или сглажены для обеспечения безопасности при эксплуатации и обслуживании.</t>
  </si>
  <si>
    <t>Модульность конструкции</t>
  </si>
  <si>
    <t>Робот собран из модульных частей</t>
  </si>
  <si>
    <t>Проводка модульных элементов легко подключается</t>
  </si>
  <si>
    <t>Между модульными элементами используются упрощенный тип соединения (например ATX)</t>
  </si>
  <si>
    <t>Основные модули легко отсоединяются</t>
  </si>
  <si>
    <t>Проверить доступность и удобство монтажа/демонтажа компонентов для ремонта</t>
  </si>
  <si>
    <t>Доступ к электронным компонентам не подразумевает разбора конструкции робота. Элемент легко заменить на запасной открутив его/его держатель/фиксатор.</t>
  </si>
  <si>
    <t>Модульная конструкция соединяется без использования винтов</t>
  </si>
  <si>
    <t>Участниками разработан крепеж/механизм для смены модулей, без использования штатных и нештатных винтовых соединений. Допускается дополнительная фиксация внутри разработанного механизма/крепежа на 1 винт М4.</t>
  </si>
  <si>
    <t>Производительность при сборке</t>
  </si>
  <si>
    <t>Данный  балл получит участник, который быстрее всех завершит сборку мобильного робота. Робот считается собранным только при условии, что все его узлы функционируют, включая элементы механизма захвата.</t>
  </si>
  <si>
    <t>Организация рабочего процесса и коммуникация</t>
  </si>
  <si>
    <t>Взаимодействие с другими участниками и экспертами чемпионата в позитивном и конструктивном ключе</t>
  </si>
  <si>
    <t>Предполагается, что конкурсанты будут проявлять уважительное и конструктивное поведение по отношению к другим участникам и экспертам.</t>
  </si>
  <si>
    <t>Количество штрафных баллов - от 0 до 4</t>
  </si>
  <si>
    <t xml:space="preserve">Конкурсант соблюдал установленный график работы </t>
  </si>
  <si>
    <t>Организация рабочего времени является обязательным требованием. Соблюдение конкурсантами установленных графиков, регламентирующих время и место их нахождения, должно находиться под постоянным контролем в процессе выполнения задач модуля.</t>
  </si>
  <si>
    <t xml:space="preserve">Организация рабочего места конкурсанта </t>
  </si>
  <si>
    <t>Оценка организации рабочего пространства, размещения инструментов и компонентов, а также использования выделенного рабочего пространства каждым участником.</t>
  </si>
  <si>
    <t>Конструирование и сборка робота</t>
  </si>
  <si>
    <t>Правильно загруженный  компонент № 1 доставлен в соответствующую зону</t>
  </si>
  <si>
    <t>Баллы начисляются при выполнении задания в соответствии с жеребьевкой, при этом заказ должен находиться в соответствующем контейнере.</t>
  </si>
  <si>
    <t>Правильно загруженный  компонент № 2 доставлен в соответствующую зону</t>
  </si>
  <si>
    <t>Правильно загруженный  компонент № 3 доставлен в соответствующую зону</t>
  </si>
  <si>
    <t>Правильно загруженный  компонент № 4 доставлен в соответствующую зону</t>
  </si>
  <si>
    <t>Правильно загруженный  компонент № 5 доставлен в соответствующую зону</t>
  </si>
  <si>
    <t>Правильно загруженный  компонент № 6 доставлен в соответствующую зону</t>
  </si>
  <si>
    <t>Правильно загруженный  компонент № 7 доставлен в соответствующую зону</t>
  </si>
  <si>
    <t>Правильно загруженный  компонент № 8 доставлен в соответствующую зону</t>
  </si>
  <si>
    <t>Правильно загруженный  компонент № 9 доставлен в соответствующую зону</t>
  </si>
  <si>
    <t>Правильно загруженный  компонент № 10 доставлен в соответствующую зону</t>
  </si>
  <si>
    <t xml:space="preserve">Индикация работала на протяжении всего заезда </t>
  </si>
  <si>
    <t>Баллы начисляются при полном выполнении всех аспектов, указанных в рамках данного подкритерия.</t>
  </si>
  <si>
    <t>Время, потраченное на успешное выполнение задачи в пределах 600 секунд.</t>
  </si>
  <si>
    <t>Баллы начисляются при полном выполнении всех аспектов, указанных в рамках данного подкритерия.Итоговый балл считается по следующей формуле: (Время самого быстрого заезда / Время заезда конкурсанта) × 1,0</t>
  </si>
  <si>
    <t>от 0 до 600</t>
  </si>
  <si>
    <t>Загружены семена 1 типа</t>
  </si>
  <si>
    <t>Баллы начисляются пзагрузке семян в робота/манипулятор</t>
  </si>
  <si>
    <t>Посеяны семена 1 типа от 1 до 2</t>
  </si>
  <si>
    <t>Баллы начисляются при выполнении задания в соответствии с жеребьевкой</t>
  </si>
  <si>
    <t>0 или 0,25</t>
  </si>
  <si>
    <t>Посеяны семена 1 типа от 3 до 4</t>
  </si>
  <si>
    <t>Посеяны семена 1 типа от 5 до 6</t>
  </si>
  <si>
    <t>Посеяны семена 1 типа от 7 до 8</t>
  </si>
  <si>
    <t>Загружены семена 2 типа</t>
  </si>
  <si>
    <t>Посеяны семена 2 типа от 1 до 2</t>
  </si>
  <si>
    <t>Посеяны семена 2 типа от 3 до 4</t>
  </si>
  <si>
    <t>Посеяны семена 2 типа от 5 до 6</t>
  </si>
  <si>
    <t>Посеяны семена 2 типа от 7 до 8</t>
  </si>
  <si>
    <t>Взаимодействие с Дозатором 1</t>
  </si>
  <si>
    <t>Дозатор повернуть усилиями робота, без участия человека</t>
  </si>
  <si>
    <t>0 или 1,5</t>
  </si>
  <si>
    <t>Взаимодействие с Дозатором 2</t>
  </si>
  <si>
    <t>Баллы начисляются при полном выполнении всех аспектов, указанных в рамках данного подкритерия. Итоговый балл считается по следующей формуле: (Время самого быстрого заезда / Время заезда конкурсанта) × 1,0</t>
  </si>
  <si>
    <t>Заезд на симуляторе №1</t>
  </si>
  <si>
    <t xml:space="preserve">Правильно выполненное действие № 1 </t>
  </si>
  <si>
    <t>Баллы начисляются при выполнении задания в соответствии с жеребьевкой, заказ находится на соотвествующей подставке</t>
  </si>
  <si>
    <t>Правильно выполненное действие № 2</t>
  </si>
  <si>
    <t>Правильно выполненное действие № 3</t>
  </si>
  <si>
    <t xml:space="preserve">Правильно выполненное действие № 4 </t>
  </si>
  <si>
    <t>Правильно выполненное действие № 5</t>
  </si>
  <si>
    <t>Заезд на симуляторе №2</t>
  </si>
  <si>
    <t>Правильно выполненное действие № 1</t>
  </si>
  <si>
    <t xml:space="preserve">Документ: Руководство по эксплуатации </t>
  </si>
  <si>
    <t>Требования к правильному оформлению названия документа</t>
  </si>
  <si>
    <t>Документ должен иметь строго регламентированное наименование по установленному формату: Руководство_по_эксплуатации_[НомерРабочегоМеста]_[Регион].</t>
  </si>
  <si>
    <t>0 или 0,15</t>
  </si>
  <si>
    <t>Обзор устройства</t>
  </si>
  <si>
    <t>Наличие иллюстраций или схем устройства с обозначением ключевых компонентов.
Понятное описание функций каждого элемента.</t>
  </si>
  <si>
    <t>Описание технических характеристик</t>
  </si>
  <si>
    <t>Указаны основные технические параметры (размеры, вес, мощность, скорость, емкость аккумулятора).
Присутствует таблица характеристик для наглядности.</t>
  </si>
  <si>
    <t>Руководство по начальной настройке</t>
  </si>
  <si>
    <t xml:space="preserve">Пошаговые инструкции по сборке и включению робота.
Приведены изображения или схемы для облегчения понимания.
</t>
  </si>
  <si>
    <t>Инструкция по управлению</t>
  </si>
  <si>
    <t>Описаны способы управления (пульт, приложение, автономный режим).
Присутствуют рекомендации по смене режимов работы.</t>
  </si>
  <si>
    <t>Описание процедуры обслуживания</t>
  </si>
  <si>
    <t xml:space="preserve">Приведены инструкции по чистке, замене расходных материалов и деталей.
Указаны интервалы обслуживания и необходимые инструменты.
</t>
  </si>
  <si>
    <t>Диагностика неисправностей</t>
  </si>
  <si>
    <t>Список возможных проблем с рекомендациями по их устранению.
Пример: "Если робот не включается, проверьте заряд аккумулятора."</t>
  </si>
  <si>
    <t>Рекомендации по безопасности</t>
  </si>
  <si>
    <t xml:space="preserve">Указаны меры предосторожности при эксплуатации устройства.
Приведены предупреждения о возможных рисках.
</t>
  </si>
  <si>
    <t>Информация о программном обеспечении</t>
  </si>
  <si>
    <t>Приведена инструкция по установке, настройке и обновлению ПО.
Указаны ссылки на необходимые ресурсы или приложения.</t>
  </si>
  <si>
    <t>Общие требования к оформлению документа</t>
  </si>
  <si>
    <t>При оценке данного аспекта документ должен соответствовать следующим требованиям: объем — не более 40 страниц (титульный лист и содержание не включаются), межстрочный интервал — полуторный.</t>
  </si>
  <si>
    <t>Соответствие шрифтов и их размеров</t>
  </si>
  <si>
    <t>При оценке данного аспекта документ должен соответствовать следующим требованиям: заголовки разделов — 18, Times New Roman; заголовки подразделов — 16, Times New Roman; основной текст — 14, Times New Roman.</t>
  </si>
  <si>
    <t>Соответствие форматирования документа</t>
  </si>
  <si>
    <t>При оценке данного аспекта документ должен соответствовать следующим требованиям: абзацный отступ — 1,25 см. поля страницы: правое — 1,5 см, левое — 2,5 см, верхнее — 2 см, нижнее — 2 см.</t>
  </si>
  <si>
    <t>Оформление таблиц в документе</t>
  </si>
  <si>
    <t>При оценке данного аспекта документ должен соответствовать следующим требованиям: Каждая таблица должна иметь заголовок, размещенный слева с абзацным отступом. Заголовок и слово «Таблица» пишутся с прописной буквы без подчеркивания и точки. Таблицы нумеруются в пределах раздела по формату «Таблица X.Y». Текст в таблицах — 12, Times New Roman.</t>
  </si>
  <si>
    <t>Оформление иллюстраций в документе</t>
  </si>
  <si>
    <t>При оценке данного аспекта документ должен соответствовать следующим требованиям: Иллюстрации обозначаются как «Рисунок» и нумеруются последовательно в пределах раздела по формату «Рисунок X.Y». Номер, название и пояснительные подписи размещаются под рисунком.</t>
  </si>
  <si>
    <t xml:space="preserve">Документ: Инструкции по сборке </t>
  </si>
  <si>
    <t>Документ должен иметь строго регламентированное наименование по установленному формату: Инструкция_по_сборке_[ НомерРабочегоМеста]_[Регион].</t>
  </si>
  <si>
    <t>Проверка комплектности</t>
  </si>
  <si>
    <t>В инструкции должен быть раздел, посвященный проверке наличия всех деталей перед началом сборки.
Отдельный список компонентов с визуальными обозначениями позволяет быстро убедиться в их наличии.</t>
  </si>
  <si>
    <t>Инструкция по подключению электрики</t>
  </si>
  <si>
    <t>Пошаговая инструкция по подключению проводов, аккумулятора, датчиков и моторов.
Указаны цветовая кодировка проводов и схемы соединений для предотвращения ошибок.</t>
  </si>
  <si>
    <t>Описание инструментов и материалов</t>
  </si>
  <si>
    <t>Перечень необходимых инструментов (например, отвертки, гаечные ключи, плоскогубцы).
Указание расходных материалов (например, изоляционная лента, крепежные элементы).</t>
  </si>
  <si>
    <t>Рекомендации по тестированию после сборки</t>
  </si>
  <si>
    <t>Инструкция должна содержать пошаговые действия по первичному тестированию собранного робота (проверка двигателей, питания, сенсоров).
Указаны простые тесты, которые помогут убедиться в правильности сборки.</t>
  </si>
  <si>
    <t>Структурированность инструкции</t>
  </si>
  <si>
    <t>Инструкция отсутствует или ее содержание хаотично, что делает процесс сборки невозможным. Этапы сборки перепутаны или вообще не указаны, что вызывает путаницу.</t>
  </si>
  <si>
    <t>Инструкция частично структурирована, но важные шаги отсутствуют или плохо объяснены. Есть общее направление действий, но порядок не очевиден, ключевые этапы могут быть пропущены.</t>
  </si>
  <si>
    <t>Инструкция содержит логичные шаги, но некоторые этапы недостаточно детализированы. Этапы сборки указаны в правильном порядке, но некоторые из них не содержат уточнений или пояснений.</t>
  </si>
  <si>
    <t>Инструкция полностью структурирована, каждый этап четко описан и сопровождается визуальными элементами (схемы, фото). Логичный, последовательный порядок с разделами, соответствующими ключевым шагам сборки, включающими подсказки и примечания.</t>
  </si>
  <si>
    <t>Детализация процесса сборки</t>
  </si>
  <si>
    <t>Отсутствуют схемы или текстовые описания сборки. Пользователь должен догадываться, как соединяются детали.</t>
  </si>
  <si>
    <t>Представлены только общие этапы без описания отдельных деталей. Присутствует только общее описание (например: "соедините платформу с моторами"), что не дает четкого понимания процесса.</t>
  </si>
  <si>
    <t>Инструкция включает основные детали, но не содержит рекомендаций по правильной установке мелких компонентов.  Добавлены пошаговые указания для ключевых компонентов, но мелкие детали и порядок сборки указаны поверхностно.</t>
  </si>
  <si>
    <t>Каждая деталь описана, указаны направления сборки, типы крепежей, даны дополнительные советы. Полный процесс сборки описан с использованием текстовых пояснений, схем или фотографий. Пользователь может интуитивно следовать каждому шагу.</t>
  </si>
  <si>
    <t>Документ: Листинг с чертежами изготовленных изделий</t>
  </si>
  <si>
    <t>Документ должен иметь строго регламентированное наименование по установленному формату: Листинг_чертежей_[НомерРабочегоМеста]_[Регион].</t>
  </si>
  <si>
    <t>Описание всех изготовленных компонентов</t>
  </si>
  <si>
    <t>Документ отсутствует или в нём не отражено более четырех изготовленных компонентов.</t>
  </si>
  <si>
    <t>Документ имеется, но содержит существенные недостатки:
Отсутствует описание 2–4 компонентов;
Нет четкой структуры (например, отсутствует разделение на разделы).</t>
  </si>
  <si>
    <t>Документ составлен практически полностью, но с мелкими недочётами:
Все компоненты указаны, однако для одного из них отсутствуют подробные характеристики (размеры, материал, назначение и т. д.).</t>
  </si>
  <si>
    <t>Документ полностью соответствует требованиям:
Включён полный перечень всех изготовленных компонентов без исключений;
Чёткая логическая группировка по разделам
Присутствует описание для каждого компонента</t>
  </si>
  <si>
    <t>Детализация чертежей в документе</t>
  </si>
  <si>
    <t>Чертежи отсутствуют полностью. Представленные схемы не соответствуют изделию на который ссылаются. Чертежи нечитаемы или слишком низкого качества.</t>
  </si>
  <si>
    <t>Присутствуют только самые общие схемы. Нет указаний по размерам и масштабу.</t>
  </si>
  <si>
    <t>Основные узлы и соединения изображены правильно. Имеются базовые размерные обозначения. Сохраняется читаемость всех элементов</t>
  </si>
  <si>
    <t>Полная детализация всех конструктивных элементов. Подробная спецификация всех компонентов. Наличие сечений и дополнительных видов</t>
  </si>
  <si>
    <t xml:space="preserve">Цифровая визуализация </t>
  </si>
  <si>
    <t>Д</t>
  </si>
  <si>
    <t>Е</t>
  </si>
  <si>
    <t>Соответствие требованиям конструкции с СМО-1</t>
  </si>
  <si>
    <t>Степень детализации модели конструкции с СМО-1</t>
  </si>
  <si>
    <t>Концептуальность конструкции с СМО-1</t>
  </si>
  <si>
    <t>Проработанность деталей конструкции с СМО-1</t>
  </si>
  <si>
    <t>Соответствие требованиям конструкции с СМО-2</t>
  </si>
  <si>
    <t>Степень детализации модели конструкции с СМО-2</t>
  </si>
  <si>
    <t>Концептуальность конструкции с СМО-2</t>
  </si>
  <si>
    <t>Проработанность деталей конструкции с СМО-2</t>
  </si>
  <si>
    <t>Каждый модуль - мобильная база, СМО1, СМО2 - могут функционировать отдельно друг от друга(к СМО может быть подключен дополнительный контроллер, аккумулятор)</t>
  </si>
  <si>
    <t>Модульными конструкциями считаются - мобильная база, СМО-1, СМО-2. Они легко отделяются друг от друга. Возможность заменить СМО системы между собой менее чем за 5 минут.</t>
  </si>
  <si>
    <t>Оценка выполнения неизвестного заранее непрерывного движения в прямой видимости с СМО-1</t>
  </si>
  <si>
    <t>Оценка выполнения неизвестного заранее непрерывного движения в не прямой видимости с СМО-1</t>
  </si>
  <si>
    <t>Оценка выполнения неизвестного заранее непрерывного движения в прямой видимости с СМО-2</t>
  </si>
  <si>
    <t>Оценка выполнения неизвестного заранее непрерывного движения в не прямой видимости с СМО-2</t>
  </si>
  <si>
    <t>СМО-1  для фруктов, проводка СМО 1- для фруктов</t>
  </si>
  <si>
    <t>Настройка и эксплуатация робота СМО-1</t>
  </si>
  <si>
    <t>Настройка и эксплуатация робота СМО-2</t>
  </si>
  <si>
    <t>Финал Чемпионата по профессиональному мастерству "Профессионалы" в 2025 г
Калужская область</t>
  </si>
  <si>
    <t>Техническая документация и чертежи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</si>
</sst>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2"/>
      <color theme="1"/>
      <name val="Calibri"/>
      <family val="2"/>
      <charset val="204"/>
      <scheme val="minor"/>
    </font>
    <font>
      <b/>
      <sz val="12"/>
      <color theme="1"/>
      <name val="Calibri"/>
      <family val="2"/>
      <scheme val="minor"/>
    </font>
    <font>
      <b/>
      <sz val="14"/>
      <color theme="1"/>
      <name val="Calibri"/>
      <family val="2"/>
      <scheme val="minor"/>
    </font>
    <font>
      <sz val="12"/>
      <color theme="1"/>
      <name val="Calibri"/>
      <family val="2"/>
      <charset val="204"/>
      <scheme val="minor"/>
    </font>
    <font>
      <sz val="11"/>
      <color theme="1"/>
      <name val="Times New Roman"/>
      <family val="1"/>
      <charset val="204"/>
    </font>
    <font>
      <sz val="11"/>
      <color theme="1" tint="0.499984740745262"/>
      <name val="Times New Roman"/>
      <family val="1"/>
      <charset val="204"/>
    </font>
    <font>
      <b/>
      <sz val="11"/>
      <color theme="0"/>
      <name val="Times New Roman"/>
      <family val="1"/>
      <charset val="204"/>
    </font>
    <font>
      <b/>
      <sz val="11"/>
      <color theme="1"/>
      <name val="Times New Roman"/>
      <family val="1"/>
      <charset val="204"/>
    </font>
    <font>
      <sz val="11"/>
      <color rgb="FF000000"/>
      <name val="Times New Roman"/>
      <family val="1"/>
      <charset val="204"/>
    </font>
    <font>
      <sz val="11"/>
      <name val="Times New Roman"/>
      <family val="1"/>
      <charset val="204"/>
    </font>
  </fonts>
  <fills count="5">
    <fill>
      <patternFill patternType="none"/>
    </fill>
    <fill>
      <patternFill patternType="gray125"/>
    </fill>
    <fill>
      <patternFill patternType="solid">
        <fgColor theme="8" tint="0.79998168889431442"/>
        <bgColor indexed="64"/>
      </patternFill>
    </fill>
    <fill>
      <patternFill patternType="solid">
        <fgColor theme="4" tint="-0.249977111117893"/>
        <bgColor indexed="64"/>
      </patternFill>
    </fill>
    <fill>
      <patternFill patternType="solid">
        <fgColor theme="8" tint="0.59999389629810485"/>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0" fontId="3" fillId="0" borderId="0"/>
  </cellStyleXfs>
  <cellXfs count="36">
    <xf numFmtId="0" fontId="0" fillId="0" borderId="0" xfId="0"/>
    <xf numFmtId="0" fontId="1" fillId="0" borderId="0" xfId="0" applyFont="1" applyAlignment="1">
      <alignment horizontal="center" vertical="center" wrapText="1"/>
    </xf>
    <xf numFmtId="0" fontId="2" fillId="0" borderId="0" xfId="0" applyFont="1"/>
    <xf numFmtId="0" fontId="6" fillId="3" borderId="0" xfId="0" applyFont="1" applyFill="1" applyAlignment="1">
      <alignment horizontal="center" vertical="center" wrapText="1"/>
    </xf>
    <xf numFmtId="0" fontId="7" fillId="0" borderId="0" xfId="0" applyFont="1" applyAlignment="1">
      <alignment horizontal="center" vertical="center" wrapText="1"/>
    </xf>
    <xf numFmtId="0" fontId="8"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8" fillId="0" borderId="1" xfId="0" applyFont="1" applyBorder="1" applyAlignment="1">
      <alignment horizontal="center" vertical="center"/>
    </xf>
    <xf numFmtId="0" fontId="5" fillId="0" borderId="0" xfId="0" applyFont="1" applyAlignment="1">
      <alignment horizontal="right" vertical="center"/>
    </xf>
    <xf numFmtId="0" fontId="4" fillId="0" borderId="0" xfId="0" applyFont="1" applyAlignment="1">
      <alignment horizontal="center" vertical="center"/>
    </xf>
    <xf numFmtId="0" fontId="4" fillId="0" borderId="0" xfId="0" quotePrefix="1" applyFont="1" applyAlignment="1">
      <alignment vertical="center" wrapText="1"/>
    </xf>
    <xf numFmtId="0" fontId="4" fillId="0" borderId="0" xfId="0" quotePrefix="1" applyFont="1" applyAlignment="1">
      <alignment horizontal="left" vertical="center"/>
    </xf>
    <xf numFmtId="0" fontId="4" fillId="0" borderId="0" xfId="0" applyFont="1" applyAlignment="1">
      <alignment vertical="center" wrapText="1"/>
    </xf>
    <xf numFmtId="0" fontId="4" fillId="0" borderId="0" xfId="0" applyFont="1" applyAlignment="1">
      <alignment vertical="center"/>
    </xf>
    <xf numFmtId="0" fontId="7" fillId="2" borderId="0" xfId="0" applyFont="1" applyFill="1" applyAlignment="1">
      <alignment horizontal="center" vertical="center"/>
    </xf>
    <xf numFmtId="0" fontId="7" fillId="2" borderId="2" xfId="0" applyFont="1" applyFill="1" applyBorder="1" applyAlignment="1">
      <alignment horizontal="left" vertical="center"/>
    </xf>
    <xf numFmtId="2" fontId="7" fillId="2" borderId="0" xfId="0" applyNumberFormat="1" applyFont="1" applyFill="1" applyAlignment="1">
      <alignment vertical="center"/>
    </xf>
    <xf numFmtId="0" fontId="7" fillId="0" borderId="0" xfId="0" applyFont="1" applyAlignment="1">
      <alignment vertical="center"/>
    </xf>
    <xf numFmtId="0" fontId="8" fillId="0" borderId="1" xfId="0" applyFont="1" applyBorder="1" applyAlignment="1">
      <alignment horizontal="left" vertical="center" wrapText="1"/>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8" fillId="0" borderId="1" xfId="0" applyFont="1" applyBorder="1" applyAlignment="1">
      <alignment horizontal="left" vertical="center"/>
    </xf>
    <xf numFmtId="0" fontId="4" fillId="0" borderId="1" xfId="0" applyFont="1" applyBorder="1" applyAlignment="1">
      <alignment horizontal="right" vertical="center"/>
    </xf>
    <xf numFmtId="0" fontId="7" fillId="2" borderId="3" xfId="0" applyFont="1" applyFill="1" applyBorder="1" applyAlignment="1">
      <alignment horizontal="left" vertical="center"/>
    </xf>
    <xf numFmtId="0" fontId="4" fillId="0" borderId="1" xfId="0" applyFont="1" applyBorder="1" applyAlignment="1">
      <alignment vertical="center" wrapText="1"/>
    </xf>
    <xf numFmtId="2" fontId="8" fillId="0" borderId="1" xfId="0" applyNumberFormat="1" applyFont="1" applyBorder="1" applyAlignment="1">
      <alignment horizontal="right" vertical="center"/>
    </xf>
    <xf numFmtId="0" fontId="4" fillId="0" borderId="0" xfId="0" applyFont="1" applyAlignment="1">
      <alignment horizontal="left" vertical="center"/>
    </xf>
    <xf numFmtId="0" fontId="4" fillId="0" borderId="0" xfId="0" applyFont="1" applyAlignment="1">
      <alignment horizontal="left" vertical="center" wrapText="1"/>
    </xf>
    <xf numFmtId="2" fontId="8" fillId="0" borderId="0" xfId="0" applyNumberFormat="1" applyFont="1" applyAlignment="1">
      <alignment horizontal="right" vertical="center"/>
    </xf>
    <xf numFmtId="0" fontId="7" fillId="4" borderId="0" xfId="0" applyFont="1" applyFill="1" applyAlignment="1">
      <alignment vertical="center" wrapText="1"/>
    </xf>
    <xf numFmtId="2" fontId="7" fillId="4" borderId="0" xfId="0" applyNumberFormat="1" applyFont="1" applyFill="1" applyAlignment="1">
      <alignment vertical="center"/>
    </xf>
    <xf numFmtId="0" fontId="6" fillId="3" borderId="2" xfId="0" applyFont="1" applyFill="1" applyBorder="1" applyAlignment="1">
      <alignment horizontal="center" vertical="center" wrapText="1"/>
    </xf>
    <xf numFmtId="0" fontId="7" fillId="0" borderId="1" xfId="0" applyFont="1" applyBorder="1" applyAlignment="1">
      <alignment horizontal="center" vertical="center" wrapText="1"/>
    </xf>
    <xf numFmtId="0" fontId="9" fillId="0" borderId="1" xfId="0" quotePrefix="1" applyFont="1" applyBorder="1" applyAlignment="1">
      <alignment vertical="center" wrapText="1"/>
    </xf>
    <xf numFmtId="0" fontId="9" fillId="0" borderId="1" xfId="0" applyFont="1" applyBorder="1" applyAlignment="1">
      <alignment vertical="center" wrapText="1"/>
    </xf>
  </cellXfs>
  <cellStyles count="2">
    <cellStyle name="Обычный" xfId="0" builtinId="0"/>
    <cellStyle name="Обычный 4" xfId="1" xr:uid="{F2F0DA2A-4816-437C-B495-A44C5726383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K229"/>
  <sheetViews>
    <sheetView topLeftCell="A216" zoomScaleNormal="100" workbookViewId="0">
      <selection activeCell="B168" sqref="B168"/>
    </sheetView>
  </sheetViews>
  <sheetFormatPr defaultColWidth="11" defaultRowHeight="15.75" x14ac:dyDescent="0.25"/>
  <cols>
    <col min="1" max="1" width="6.875" style="10" customWidth="1"/>
    <col min="2" max="2" width="31" style="14" customWidth="1"/>
    <col min="3" max="3" width="7.875" style="10" bestFit="1" customWidth="1"/>
    <col min="4" max="4" width="45.625" style="13" customWidth="1"/>
    <col min="5" max="5" width="10.375" style="10" customWidth="1"/>
    <col min="6" max="6" width="74.25" style="13" customWidth="1"/>
    <col min="7" max="7" width="20.625" style="13" bestFit="1" customWidth="1"/>
    <col min="8" max="8" width="12.5" style="13" customWidth="1"/>
    <col min="9" max="9" width="11.5" style="14" customWidth="1"/>
    <col min="10" max="11" width="11" style="14"/>
  </cols>
  <sheetData>
    <row r="2" spans="1:11" ht="60" customHeight="1" x14ac:dyDescent="0.25">
      <c r="B2" s="9" t="s">
        <v>11</v>
      </c>
      <c r="D2" s="11" t="s">
        <v>227</v>
      </c>
      <c r="E2" s="12"/>
    </row>
    <row r="3" spans="1:11" ht="30" x14ac:dyDescent="0.25">
      <c r="B3" s="9" t="s">
        <v>13</v>
      </c>
      <c r="D3" s="11" t="s">
        <v>19</v>
      </c>
      <c r="E3" s="12"/>
    </row>
    <row r="5" spans="1:11" s="1" customFormat="1" ht="33.950000000000003" customHeight="1" x14ac:dyDescent="0.25">
      <c r="A5" s="3" t="s">
        <v>1</v>
      </c>
      <c r="B5" s="3" t="s">
        <v>18</v>
      </c>
      <c r="C5" s="3" t="s">
        <v>2</v>
      </c>
      <c r="D5" s="3" t="s">
        <v>4</v>
      </c>
      <c r="E5" s="3" t="s">
        <v>7</v>
      </c>
      <c r="F5" s="3" t="s">
        <v>3</v>
      </c>
      <c r="G5" s="3" t="s">
        <v>12</v>
      </c>
      <c r="H5" s="3" t="s">
        <v>15</v>
      </c>
      <c r="I5" s="3" t="s">
        <v>8</v>
      </c>
      <c r="J5" s="4"/>
      <c r="K5" s="4"/>
    </row>
    <row r="6" spans="1:11" x14ac:dyDescent="0.25">
      <c r="H6" s="14"/>
    </row>
    <row r="7" spans="1:11" s="2" customFormat="1" ht="18.75" x14ac:dyDescent="0.3">
      <c r="A7" s="15" t="s">
        <v>0</v>
      </c>
      <c r="B7" s="16" t="s">
        <v>20</v>
      </c>
      <c r="C7" s="16"/>
      <c r="D7" s="16"/>
      <c r="E7" s="16"/>
      <c r="F7" s="16"/>
      <c r="G7" s="16"/>
      <c r="H7" s="16"/>
      <c r="I7" s="17">
        <f>SUM(I8:I45)</f>
        <v>11.75</v>
      </c>
      <c r="J7" s="18"/>
      <c r="K7" s="18"/>
    </row>
    <row r="8" spans="1:11" ht="30" x14ac:dyDescent="0.25">
      <c r="A8" s="5">
        <v>1</v>
      </c>
      <c r="B8" s="19" t="s">
        <v>210</v>
      </c>
      <c r="C8" s="19"/>
      <c r="D8" s="19"/>
      <c r="E8" s="8"/>
      <c r="F8" s="19"/>
      <c r="G8" s="19"/>
      <c r="H8" s="8"/>
      <c r="I8" s="19"/>
    </row>
    <row r="9" spans="1:11" x14ac:dyDescent="0.25">
      <c r="A9" s="6"/>
      <c r="B9" s="21"/>
      <c r="C9" s="6" t="s">
        <v>6</v>
      </c>
      <c r="D9" s="21" t="s">
        <v>211</v>
      </c>
      <c r="E9" s="7"/>
      <c r="F9" s="20"/>
      <c r="G9" s="6"/>
      <c r="H9" s="7">
        <v>4</v>
      </c>
      <c r="I9" s="6">
        <v>1.5</v>
      </c>
    </row>
    <row r="10" spans="1:11" x14ac:dyDescent="0.25">
      <c r="A10" s="6"/>
      <c r="B10" s="21"/>
      <c r="C10" s="6"/>
      <c r="D10" s="20"/>
      <c r="E10" s="7">
        <v>0</v>
      </c>
      <c r="F10" s="20" t="s">
        <v>21</v>
      </c>
      <c r="G10" s="6"/>
      <c r="H10" s="7"/>
      <c r="I10" s="6"/>
    </row>
    <row r="11" spans="1:11" ht="30" x14ac:dyDescent="0.25">
      <c r="A11" s="6"/>
      <c r="B11" s="21"/>
      <c r="C11" s="6"/>
      <c r="D11" s="20"/>
      <c r="E11" s="7">
        <v>1</v>
      </c>
      <c r="F11" s="20" t="s">
        <v>22</v>
      </c>
      <c r="G11" s="6"/>
      <c r="H11" s="7"/>
      <c r="I11" s="6"/>
    </row>
    <row r="12" spans="1:11" ht="30" x14ac:dyDescent="0.25">
      <c r="A12" s="6"/>
      <c r="B12" s="21"/>
      <c r="C12" s="6"/>
      <c r="D12" s="20"/>
      <c r="E12" s="7">
        <v>2</v>
      </c>
      <c r="F12" s="20" t="s">
        <v>23</v>
      </c>
      <c r="G12" s="6"/>
      <c r="H12" s="7"/>
      <c r="I12" s="6"/>
    </row>
    <row r="13" spans="1:11" ht="30" x14ac:dyDescent="0.25">
      <c r="A13" s="5"/>
      <c r="B13" s="22"/>
      <c r="C13" s="5"/>
      <c r="D13" s="19"/>
      <c r="E13" s="8">
        <v>3</v>
      </c>
      <c r="F13" s="19" t="s">
        <v>24</v>
      </c>
      <c r="G13" s="5"/>
      <c r="H13" s="8"/>
      <c r="I13" s="5"/>
    </row>
    <row r="14" spans="1:11" x14ac:dyDescent="0.25">
      <c r="A14" s="6"/>
      <c r="B14" s="21"/>
      <c r="C14" s="6" t="s">
        <v>6</v>
      </c>
      <c r="D14" s="20" t="s">
        <v>212</v>
      </c>
      <c r="E14" s="7"/>
      <c r="F14" s="20"/>
      <c r="G14" s="6"/>
      <c r="H14" s="7">
        <v>4</v>
      </c>
      <c r="I14" s="6">
        <v>1.5</v>
      </c>
    </row>
    <row r="15" spans="1:11" x14ac:dyDescent="0.25">
      <c r="A15" s="6"/>
      <c r="B15" s="21"/>
      <c r="C15" s="6"/>
      <c r="D15" s="20"/>
      <c r="E15" s="7">
        <v>0</v>
      </c>
      <c r="F15" s="20" t="s">
        <v>25</v>
      </c>
      <c r="G15" s="6"/>
      <c r="H15" s="7"/>
      <c r="I15" s="6"/>
    </row>
    <row r="16" spans="1:11" ht="30" x14ac:dyDescent="0.25">
      <c r="A16" s="5"/>
      <c r="B16" s="22"/>
      <c r="C16" s="5"/>
      <c r="D16" s="19"/>
      <c r="E16" s="8">
        <v>1</v>
      </c>
      <c r="F16" s="19" t="s">
        <v>26</v>
      </c>
      <c r="G16" s="5"/>
      <c r="H16" s="8"/>
      <c r="I16" s="5"/>
    </row>
    <row r="17" spans="1:9" ht="30" x14ac:dyDescent="0.25">
      <c r="A17" s="6"/>
      <c r="B17" s="21"/>
      <c r="C17" s="6"/>
      <c r="D17" s="20"/>
      <c r="E17" s="7">
        <v>2</v>
      </c>
      <c r="F17" s="20" t="s">
        <v>27</v>
      </c>
      <c r="G17" s="6"/>
      <c r="H17" s="7"/>
      <c r="I17" s="6"/>
    </row>
    <row r="18" spans="1:9" ht="30" x14ac:dyDescent="0.25">
      <c r="A18" s="6"/>
      <c r="B18" s="21"/>
      <c r="C18" s="6"/>
      <c r="D18" s="20"/>
      <c r="E18" s="7">
        <v>3</v>
      </c>
      <c r="F18" s="20" t="s">
        <v>28</v>
      </c>
      <c r="G18" s="6"/>
      <c r="H18" s="7"/>
      <c r="I18" s="6"/>
    </row>
    <row r="19" spans="1:9" x14ac:dyDescent="0.25">
      <c r="A19" s="6"/>
      <c r="B19" s="21"/>
      <c r="C19" s="6" t="s">
        <v>6</v>
      </c>
      <c r="D19" s="20" t="s">
        <v>213</v>
      </c>
      <c r="E19" s="7"/>
      <c r="F19" s="20"/>
      <c r="G19" s="6"/>
      <c r="H19" s="7">
        <v>4</v>
      </c>
      <c r="I19" s="6">
        <v>1.5</v>
      </c>
    </row>
    <row r="20" spans="1:9" ht="30" x14ac:dyDescent="0.25">
      <c r="A20" s="6"/>
      <c r="B20" s="21"/>
      <c r="C20" s="6"/>
      <c r="D20" s="20"/>
      <c r="E20" s="7">
        <v>0</v>
      </c>
      <c r="F20" s="20" t="s">
        <v>29</v>
      </c>
      <c r="G20" s="6"/>
      <c r="H20" s="7"/>
      <c r="I20" s="6"/>
    </row>
    <row r="21" spans="1:9" ht="30" x14ac:dyDescent="0.25">
      <c r="A21" s="5"/>
      <c r="B21" s="22"/>
      <c r="C21" s="5"/>
      <c r="D21" s="19"/>
      <c r="E21" s="8">
        <v>1</v>
      </c>
      <c r="F21" s="19" t="s">
        <v>30</v>
      </c>
      <c r="G21" s="5"/>
      <c r="H21" s="8"/>
      <c r="I21" s="5"/>
    </row>
    <row r="22" spans="1:9" ht="30" x14ac:dyDescent="0.25">
      <c r="A22" s="6"/>
      <c r="B22" s="21"/>
      <c r="C22" s="6"/>
      <c r="D22" s="20"/>
      <c r="E22" s="7">
        <v>2</v>
      </c>
      <c r="F22" s="20" t="s">
        <v>31</v>
      </c>
      <c r="G22" s="6"/>
      <c r="H22" s="7"/>
      <c r="I22" s="6"/>
    </row>
    <row r="23" spans="1:9" ht="45" x14ac:dyDescent="0.25">
      <c r="A23" s="6"/>
      <c r="B23" s="21"/>
      <c r="C23" s="6"/>
      <c r="D23" s="20"/>
      <c r="E23" s="7">
        <v>3</v>
      </c>
      <c r="F23" s="20" t="s">
        <v>32</v>
      </c>
      <c r="G23" s="6"/>
      <c r="H23" s="7"/>
      <c r="I23" s="6"/>
    </row>
    <row r="24" spans="1:9" x14ac:dyDescent="0.25">
      <c r="A24" s="5">
        <v>2</v>
      </c>
      <c r="B24" s="22" t="s">
        <v>214</v>
      </c>
      <c r="C24" s="5"/>
      <c r="D24" s="19"/>
      <c r="E24" s="8"/>
      <c r="F24" s="19"/>
      <c r="G24" s="5"/>
      <c r="H24" s="8"/>
      <c r="I24" s="5"/>
    </row>
    <row r="25" spans="1:9" x14ac:dyDescent="0.25">
      <c r="A25" s="6"/>
      <c r="B25" s="21"/>
      <c r="C25" s="6" t="s">
        <v>6</v>
      </c>
      <c r="D25" s="21" t="s">
        <v>215</v>
      </c>
      <c r="E25" s="7"/>
      <c r="F25" s="20"/>
      <c r="G25" s="6"/>
      <c r="H25" s="7">
        <v>4</v>
      </c>
      <c r="I25" s="6">
        <v>1.5</v>
      </c>
    </row>
    <row r="26" spans="1:9" x14ac:dyDescent="0.25">
      <c r="A26" s="6"/>
      <c r="B26" s="21"/>
      <c r="C26" s="6"/>
      <c r="D26" s="20"/>
      <c r="E26" s="7">
        <v>0</v>
      </c>
      <c r="F26" s="20" t="s">
        <v>21</v>
      </c>
      <c r="G26" s="6"/>
      <c r="H26" s="7"/>
      <c r="I26" s="6"/>
    </row>
    <row r="27" spans="1:9" ht="30" x14ac:dyDescent="0.25">
      <c r="A27" s="6"/>
      <c r="B27" s="21"/>
      <c r="C27" s="6"/>
      <c r="D27" s="20"/>
      <c r="E27" s="7">
        <v>1</v>
      </c>
      <c r="F27" s="20" t="s">
        <v>22</v>
      </c>
      <c r="G27" s="6"/>
      <c r="H27" s="7"/>
      <c r="I27" s="6"/>
    </row>
    <row r="28" spans="1:9" ht="30" x14ac:dyDescent="0.25">
      <c r="A28" s="6"/>
      <c r="B28" s="21"/>
      <c r="C28" s="6"/>
      <c r="D28" s="20"/>
      <c r="E28" s="7">
        <v>2</v>
      </c>
      <c r="F28" s="20" t="s">
        <v>23</v>
      </c>
      <c r="G28" s="6"/>
      <c r="H28" s="7"/>
      <c r="I28" s="6"/>
    </row>
    <row r="29" spans="1:9" ht="30" x14ac:dyDescent="0.25">
      <c r="A29" s="5"/>
      <c r="B29" s="22"/>
      <c r="C29" s="5"/>
      <c r="D29" s="19"/>
      <c r="E29" s="8">
        <v>3</v>
      </c>
      <c r="F29" s="19" t="s">
        <v>24</v>
      </c>
      <c r="G29" s="5"/>
      <c r="H29" s="8"/>
      <c r="I29" s="5"/>
    </row>
    <row r="30" spans="1:9" x14ac:dyDescent="0.25">
      <c r="A30" s="6"/>
      <c r="B30" s="21"/>
      <c r="C30" s="6" t="s">
        <v>6</v>
      </c>
      <c r="D30" s="20" t="s">
        <v>216</v>
      </c>
      <c r="E30" s="7"/>
      <c r="F30" s="20"/>
      <c r="G30" s="6"/>
      <c r="H30" s="7">
        <v>4</v>
      </c>
      <c r="I30" s="6">
        <v>1.5</v>
      </c>
    </row>
    <row r="31" spans="1:9" x14ac:dyDescent="0.25">
      <c r="A31" s="6"/>
      <c r="B31" s="21"/>
      <c r="C31" s="6"/>
      <c r="D31" s="20"/>
      <c r="E31" s="7">
        <v>0</v>
      </c>
      <c r="F31" s="20" t="s">
        <v>25</v>
      </c>
      <c r="G31" s="6"/>
      <c r="H31" s="7"/>
      <c r="I31" s="6"/>
    </row>
    <row r="32" spans="1:9" ht="30" x14ac:dyDescent="0.25">
      <c r="A32" s="5"/>
      <c r="B32" s="22"/>
      <c r="C32" s="5"/>
      <c r="D32" s="19"/>
      <c r="E32" s="8">
        <v>1</v>
      </c>
      <c r="F32" s="19" t="s">
        <v>26</v>
      </c>
      <c r="G32" s="5"/>
      <c r="H32" s="8"/>
      <c r="I32" s="5"/>
    </row>
    <row r="33" spans="1:11" ht="30" x14ac:dyDescent="0.25">
      <c r="A33" s="6"/>
      <c r="B33" s="21"/>
      <c r="C33" s="6"/>
      <c r="D33" s="20"/>
      <c r="E33" s="7">
        <v>2</v>
      </c>
      <c r="F33" s="20" t="s">
        <v>27</v>
      </c>
      <c r="G33" s="6"/>
      <c r="H33" s="7"/>
      <c r="I33" s="6"/>
    </row>
    <row r="34" spans="1:11" ht="30" x14ac:dyDescent="0.25">
      <c r="A34" s="6"/>
      <c r="B34" s="21"/>
      <c r="C34" s="6"/>
      <c r="D34" s="20"/>
      <c r="E34" s="7">
        <v>3</v>
      </c>
      <c r="F34" s="20" t="s">
        <v>28</v>
      </c>
      <c r="G34" s="6"/>
      <c r="H34" s="7"/>
      <c r="I34" s="6"/>
    </row>
    <row r="35" spans="1:11" x14ac:dyDescent="0.25">
      <c r="A35" s="6"/>
      <c r="B35" s="21"/>
      <c r="C35" s="6" t="s">
        <v>6</v>
      </c>
      <c r="D35" s="20" t="s">
        <v>217</v>
      </c>
      <c r="E35" s="7"/>
      <c r="F35" s="20"/>
      <c r="G35" s="6"/>
      <c r="H35" s="7">
        <v>4</v>
      </c>
      <c r="I35" s="6">
        <v>1.5</v>
      </c>
    </row>
    <row r="36" spans="1:11" ht="30" x14ac:dyDescent="0.25">
      <c r="A36" s="6"/>
      <c r="B36" s="21"/>
      <c r="C36" s="6"/>
      <c r="D36" s="20"/>
      <c r="E36" s="7">
        <v>0</v>
      </c>
      <c r="F36" s="20" t="s">
        <v>29</v>
      </c>
      <c r="G36" s="6"/>
      <c r="H36" s="7"/>
      <c r="I36" s="6"/>
    </row>
    <row r="37" spans="1:11" ht="30" x14ac:dyDescent="0.25">
      <c r="A37" s="5"/>
      <c r="B37" s="22"/>
      <c r="C37" s="5"/>
      <c r="D37" s="19"/>
      <c r="E37" s="8">
        <v>1</v>
      </c>
      <c r="F37" s="19" t="s">
        <v>30</v>
      </c>
      <c r="G37" s="5"/>
      <c r="H37" s="8"/>
      <c r="I37" s="5"/>
    </row>
    <row r="38" spans="1:11" ht="30" x14ac:dyDescent="0.25">
      <c r="A38" s="6"/>
      <c r="B38" s="21"/>
      <c r="C38" s="6"/>
      <c r="D38" s="20"/>
      <c r="E38" s="7">
        <v>2</v>
      </c>
      <c r="F38" s="20" t="s">
        <v>31</v>
      </c>
      <c r="G38" s="6"/>
      <c r="H38" s="7"/>
      <c r="I38" s="6"/>
    </row>
    <row r="39" spans="1:11" ht="45" x14ac:dyDescent="0.25">
      <c r="A39" s="6"/>
      <c r="B39" s="21"/>
      <c r="C39" s="6"/>
      <c r="D39" s="20"/>
      <c r="E39" s="7">
        <v>3</v>
      </c>
      <c r="F39" s="20" t="s">
        <v>32</v>
      </c>
      <c r="G39" s="6"/>
      <c r="H39" s="7"/>
      <c r="I39" s="6"/>
    </row>
    <row r="40" spans="1:11" x14ac:dyDescent="0.25">
      <c r="A40" s="5">
        <v>3</v>
      </c>
      <c r="B40" s="22" t="s">
        <v>33</v>
      </c>
      <c r="C40" s="5"/>
      <c r="D40" s="19"/>
      <c r="E40" s="8"/>
      <c r="F40" s="19"/>
      <c r="G40" s="5"/>
      <c r="H40" s="8"/>
      <c r="I40" s="5"/>
    </row>
    <row r="41" spans="1:11" ht="30" x14ac:dyDescent="0.25">
      <c r="A41" s="6"/>
      <c r="B41" s="21"/>
      <c r="C41" s="6" t="s">
        <v>5</v>
      </c>
      <c r="D41" s="21" t="s">
        <v>34</v>
      </c>
      <c r="E41" s="7"/>
      <c r="F41" s="20" t="s">
        <v>35</v>
      </c>
      <c r="G41" s="6" t="s">
        <v>36</v>
      </c>
      <c r="H41" s="7">
        <v>1</v>
      </c>
      <c r="I41" s="6">
        <v>1</v>
      </c>
    </row>
    <row r="42" spans="1:11" x14ac:dyDescent="0.25">
      <c r="A42" s="6"/>
      <c r="B42" s="21"/>
      <c r="C42" s="6" t="s">
        <v>5</v>
      </c>
      <c r="D42" s="20" t="s">
        <v>37</v>
      </c>
      <c r="E42" s="7"/>
      <c r="F42" s="20" t="s">
        <v>38</v>
      </c>
      <c r="G42" s="6" t="s">
        <v>39</v>
      </c>
      <c r="H42" s="7">
        <v>1</v>
      </c>
      <c r="I42" s="6">
        <v>0.25</v>
      </c>
    </row>
    <row r="43" spans="1:11" ht="30" x14ac:dyDescent="0.25">
      <c r="A43" s="6"/>
      <c r="B43" s="21"/>
      <c r="C43" s="6" t="s">
        <v>5</v>
      </c>
      <c r="D43" s="20" t="s">
        <v>40</v>
      </c>
      <c r="E43" s="7"/>
      <c r="F43" s="20" t="s">
        <v>41</v>
      </c>
      <c r="G43" s="6" t="s">
        <v>39</v>
      </c>
      <c r="H43" s="7">
        <v>1</v>
      </c>
      <c r="I43" s="6">
        <v>0.75</v>
      </c>
    </row>
    <row r="44" spans="1:11" ht="30" x14ac:dyDescent="0.25">
      <c r="A44" s="6"/>
      <c r="B44" s="21"/>
      <c r="C44" s="6" t="s">
        <v>5</v>
      </c>
      <c r="D44" s="20" t="s">
        <v>42</v>
      </c>
      <c r="E44" s="7"/>
      <c r="F44" s="20" t="s">
        <v>43</v>
      </c>
      <c r="G44" s="6" t="s">
        <v>39</v>
      </c>
      <c r="H44" s="7">
        <v>1</v>
      </c>
      <c r="I44" s="6">
        <v>0.75</v>
      </c>
    </row>
    <row r="45" spans="1:11" x14ac:dyDescent="0.25">
      <c r="A45" s="7"/>
      <c r="B45" s="21"/>
      <c r="C45" s="7"/>
      <c r="D45" s="20"/>
      <c r="E45" s="7"/>
      <c r="F45" s="20"/>
      <c r="G45" s="20"/>
      <c r="H45" s="7"/>
      <c r="I45" s="23"/>
    </row>
    <row r="46" spans="1:11" s="2" customFormat="1" ht="18.75" x14ac:dyDescent="0.3">
      <c r="A46" s="15" t="s">
        <v>9</v>
      </c>
      <c r="B46" s="24" t="s">
        <v>101</v>
      </c>
      <c r="C46" s="24"/>
      <c r="D46" s="24"/>
      <c r="E46" s="24"/>
      <c r="F46" s="24"/>
      <c r="G46" s="24"/>
      <c r="H46" s="24"/>
      <c r="I46" s="17">
        <f>SUM(I48:I97)</f>
        <v>20.25</v>
      </c>
      <c r="J46" s="18"/>
      <c r="K46" s="18"/>
    </row>
    <row r="47" spans="1:11" ht="30" x14ac:dyDescent="0.25">
      <c r="A47" s="6">
        <v>1</v>
      </c>
      <c r="B47" s="20" t="s">
        <v>49</v>
      </c>
      <c r="C47" s="20" t="s">
        <v>50</v>
      </c>
      <c r="D47" s="20"/>
      <c r="E47" s="20"/>
      <c r="F47" s="20"/>
      <c r="G47" s="6"/>
      <c r="H47" s="6"/>
      <c r="I47" s="6"/>
    </row>
    <row r="48" spans="1:11" ht="45" x14ac:dyDescent="0.25">
      <c r="A48" s="6"/>
      <c r="B48" s="20" t="s">
        <v>50</v>
      </c>
      <c r="C48" s="6" t="s">
        <v>6</v>
      </c>
      <c r="D48" s="20" t="s">
        <v>51</v>
      </c>
      <c r="E48" s="20" t="s">
        <v>50</v>
      </c>
      <c r="F48" s="20" t="s">
        <v>50</v>
      </c>
      <c r="G48" s="6" t="s">
        <v>50</v>
      </c>
      <c r="H48" s="6">
        <v>2</v>
      </c>
      <c r="I48" s="6">
        <v>1.5</v>
      </c>
    </row>
    <row r="49" spans="1:9" ht="90" x14ac:dyDescent="0.25">
      <c r="A49" s="6"/>
      <c r="B49" s="20" t="s">
        <v>50</v>
      </c>
      <c r="C49" s="6" t="s">
        <v>50</v>
      </c>
      <c r="D49" s="20" t="s">
        <v>50</v>
      </c>
      <c r="E49" s="6">
        <v>0</v>
      </c>
      <c r="F49" s="20" t="s">
        <v>52</v>
      </c>
      <c r="G49" s="6" t="s">
        <v>50</v>
      </c>
      <c r="H49" s="6"/>
      <c r="I49" s="6"/>
    </row>
    <row r="50" spans="1:9" ht="90" x14ac:dyDescent="0.25">
      <c r="A50" s="6"/>
      <c r="B50" s="20" t="s">
        <v>50</v>
      </c>
      <c r="C50" s="6" t="s">
        <v>50</v>
      </c>
      <c r="D50" s="20" t="s">
        <v>50</v>
      </c>
      <c r="E50" s="6">
        <v>1</v>
      </c>
      <c r="F50" s="20" t="s">
        <v>53</v>
      </c>
      <c r="G50" s="6" t="s">
        <v>50</v>
      </c>
      <c r="H50" s="6"/>
      <c r="I50" s="6"/>
    </row>
    <row r="51" spans="1:9" ht="90" x14ac:dyDescent="0.25">
      <c r="A51" s="6"/>
      <c r="B51" s="20" t="s">
        <v>50</v>
      </c>
      <c r="C51" s="6" t="s">
        <v>50</v>
      </c>
      <c r="D51" s="20" t="s">
        <v>50</v>
      </c>
      <c r="E51" s="6">
        <v>2</v>
      </c>
      <c r="F51" s="20" t="s">
        <v>54</v>
      </c>
      <c r="G51" s="6" t="s">
        <v>50</v>
      </c>
      <c r="H51" s="6"/>
      <c r="I51" s="6"/>
    </row>
    <row r="52" spans="1:9" ht="90" x14ac:dyDescent="0.25">
      <c r="A52" s="6"/>
      <c r="B52" s="20" t="s">
        <v>50</v>
      </c>
      <c r="C52" s="6" t="s">
        <v>50</v>
      </c>
      <c r="D52" s="20" t="s">
        <v>50</v>
      </c>
      <c r="E52" s="6">
        <v>3</v>
      </c>
      <c r="F52" s="20" t="s">
        <v>55</v>
      </c>
      <c r="G52" s="6" t="s">
        <v>50</v>
      </c>
      <c r="H52" s="6"/>
      <c r="I52" s="6"/>
    </row>
    <row r="53" spans="1:9" ht="45" x14ac:dyDescent="0.25">
      <c r="A53" s="6"/>
      <c r="B53" s="20" t="s">
        <v>50</v>
      </c>
      <c r="C53" s="6" t="s">
        <v>6</v>
      </c>
      <c r="D53" s="20" t="s">
        <v>56</v>
      </c>
      <c r="E53" s="6" t="s">
        <v>50</v>
      </c>
      <c r="F53" s="20" t="s">
        <v>50</v>
      </c>
      <c r="G53" s="6" t="s">
        <v>50</v>
      </c>
      <c r="H53" s="6">
        <v>2</v>
      </c>
      <c r="I53" s="6">
        <v>1.5</v>
      </c>
    </row>
    <row r="54" spans="1:9" ht="90" x14ac:dyDescent="0.25">
      <c r="A54" s="6"/>
      <c r="B54" s="20" t="s">
        <v>50</v>
      </c>
      <c r="C54" s="6" t="s">
        <v>50</v>
      </c>
      <c r="D54" s="20" t="s">
        <v>50</v>
      </c>
      <c r="E54" s="6">
        <v>0</v>
      </c>
      <c r="F54" s="20" t="s">
        <v>57</v>
      </c>
      <c r="G54" s="6" t="s">
        <v>50</v>
      </c>
      <c r="H54" s="6"/>
      <c r="I54" s="6"/>
    </row>
    <row r="55" spans="1:9" ht="105" x14ac:dyDescent="0.25">
      <c r="A55" s="6"/>
      <c r="B55" s="20" t="s">
        <v>50</v>
      </c>
      <c r="C55" s="6" t="s">
        <v>50</v>
      </c>
      <c r="D55" s="20" t="s">
        <v>50</v>
      </c>
      <c r="E55" s="6">
        <v>1</v>
      </c>
      <c r="F55" s="20" t="s">
        <v>58</v>
      </c>
      <c r="G55" s="6" t="s">
        <v>50</v>
      </c>
      <c r="H55" s="6"/>
      <c r="I55" s="6"/>
    </row>
    <row r="56" spans="1:9" ht="105" x14ac:dyDescent="0.25">
      <c r="A56" s="6"/>
      <c r="B56" s="20" t="s">
        <v>50</v>
      </c>
      <c r="C56" s="6" t="s">
        <v>50</v>
      </c>
      <c r="D56" s="20" t="s">
        <v>50</v>
      </c>
      <c r="E56" s="6">
        <v>2</v>
      </c>
      <c r="F56" s="20" t="s">
        <v>59</v>
      </c>
      <c r="G56" s="6" t="s">
        <v>50</v>
      </c>
      <c r="H56" s="6"/>
      <c r="I56" s="6"/>
    </row>
    <row r="57" spans="1:9" ht="90" x14ac:dyDescent="0.25">
      <c r="A57" s="6"/>
      <c r="B57" s="20" t="s">
        <v>50</v>
      </c>
      <c r="C57" s="6" t="s">
        <v>50</v>
      </c>
      <c r="D57" s="20" t="s">
        <v>50</v>
      </c>
      <c r="E57" s="6">
        <v>3</v>
      </c>
      <c r="F57" s="20" t="s">
        <v>60</v>
      </c>
      <c r="G57" s="6" t="s">
        <v>50</v>
      </c>
      <c r="H57" s="6"/>
      <c r="I57" s="6"/>
    </row>
    <row r="58" spans="1:9" ht="30" x14ac:dyDescent="0.25">
      <c r="A58" s="6">
        <v>2</v>
      </c>
      <c r="B58" s="20" t="s">
        <v>224</v>
      </c>
      <c r="C58" s="6"/>
      <c r="D58" s="20"/>
      <c r="E58" s="6"/>
      <c r="F58" s="20"/>
      <c r="G58" s="6"/>
      <c r="H58" s="6"/>
      <c r="I58" s="6"/>
    </row>
    <row r="59" spans="1:9" ht="105" x14ac:dyDescent="0.25">
      <c r="A59" s="6"/>
      <c r="B59" s="20" t="s">
        <v>50</v>
      </c>
      <c r="C59" s="6" t="s">
        <v>6</v>
      </c>
      <c r="D59" s="20" t="s">
        <v>61</v>
      </c>
      <c r="E59" s="6" t="s">
        <v>50</v>
      </c>
      <c r="F59" s="20" t="s">
        <v>50</v>
      </c>
      <c r="G59" s="6" t="s">
        <v>50</v>
      </c>
      <c r="H59" s="6">
        <v>2</v>
      </c>
      <c r="I59" s="6">
        <v>1.5</v>
      </c>
    </row>
    <row r="60" spans="1:9" ht="105" x14ac:dyDescent="0.25">
      <c r="A60" s="6"/>
      <c r="B60" s="20" t="s">
        <v>50</v>
      </c>
      <c r="C60" s="6" t="s">
        <v>50</v>
      </c>
      <c r="D60" s="20" t="s">
        <v>50</v>
      </c>
      <c r="E60" s="6">
        <v>0</v>
      </c>
      <c r="F60" s="20" t="s">
        <v>62</v>
      </c>
      <c r="G60" s="6" t="s">
        <v>50</v>
      </c>
      <c r="H60" s="6"/>
      <c r="I60" s="6"/>
    </row>
    <row r="61" spans="1:9" ht="120" x14ac:dyDescent="0.25">
      <c r="A61" s="6"/>
      <c r="B61" s="20" t="s">
        <v>50</v>
      </c>
      <c r="C61" s="6" t="s">
        <v>50</v>
      </c>
      <c r="D61" s="20" t="s">
        <v>50</v>
      </c>
      <c r="E61" s="6">
        <v>1</v>
      </c>
      <c r="F61" s="20" t="s">
        <v>63</v>
      </c>
      <c r="G61" s="6" t="s">
        <v>50</v>
      </c>
      <c r="H61" s="6"/>
      <c r="I61" s="6"/>
    </row>
    <row r="62" spans="1:9" ht="105" x14ac:dyDescent="0.25">
      <c r="A62" s="6"/>
      <c r="B62" s="20" t="s">
        <v>50</v>
      </c>
      <c r="C62" s="6" t="s">
        <v>50</v>
      </c>
      <c r="D62" s="20" t="s">
        <v>50</v>
      </c>
      <c r="E62" s="6">
        <v>2</v>
      </c>
      <c r="F62" s="20" t="s">
        <v>64</v>
      </c>
      <c r="G62" s="6" t="s">
        <v>50</v>
      </c>
      <c r="H62" s="6"/>
      <c r="I62" s="6"/>
    </row>
    <row r="63" spans="1:9" ht="120" x14ac:dyDescent="0.25">
      <c r="A63" s="6"/>
      <c r="B63" s="20" t="s">
        <v>50</v>
      </c>
      <c r="C63" s="6" t="s">
        <v>50</v>
      </c>
      <c r="D63" s="20" t="s">
        <v>50</v>
      </c>
      <c r="E63" s="6">
        <v>3</v>
      </c>
      <c r="F63" s="20" t="s">
        <v>65</v>
      </c>
      <c r="G63" s="6" t="s">
        <v>50</v>
      </c>
      <c r="H63" s="6"/>
      <c r="I63" s="6"/>
    </row>
    <row r="64" spans="1:9" ht="45" x14ac:dyDescent="0.25">
      <c r="A64" s="6"/>
      <c r="B64" s="20" t="s">
        <v>50</v>
      </c>
      <c r="C64" s="6" t="s">
        <v>6</v>
      </c>
      <c r="D64" s="20" t="s">
        <v>56</v>
      </c>
      <c r="E64" s="6" t="s">
        <v>50</v>
      </c>
      <c r="F64" s="20" t="s">
        <v>50</v>
      </c>
      <c r="G64" s="6" t="s">
        <v>50</v>
      </c>
      <c r="H64" s="6">
        <v>2</v>
      </c>
      <c r="I64" s="6">
        <v>1.5</v>
      </c>
    </row>
    <row r="65" spans="1:9" ht="90" x14ac:dyDescent="0.25">
      <c r="A65" s="6"/>
      <c r="B65" s="20" t="s">
        <v>50</v>
      </c>
      <c r="C65" s="6" t="s">
        <v>50</v>
      </c>
      <c r="D65" s="20" t="s">
        <v>50</v>
      </c>
      <c r="E65" s="6">
        <v>0</v>
      </c>
      <c r="F65" s="20" t="s">
        <v>57</v>
      </c>
      <c r="G65" s="6" t="s">
        <v>50</v>
      </c>
      <c r="H65" s="6"/>
      <c r="I65" s="6"/>
    </row>
    <row r="66" spans="1:9" ht="105" x14ac:dyDescent="0.25">
      <c r="A66" s="6"/>
      <c r="B66" s="20" t="s">
        <v>50</v>
      </c>
      <c r="C66" s="6" t="s">
        <v>50</v>
      </c>
      <c r="D66" s="20" t="s">
        <v>50</v>
      </c>
      <c r="E66" s="6">
        <v>1</v>
      </c>
      <c r="F66" s="20" t="s">
        <v>58</v>
      </c>
      <c r="G66" s="6" t="s">
        <v>50</v>
      </c>
      <c r="H66" s="6"/>
      <c r="I66" s="6"/>
    </row>
    <row r="67" spans="1:9" ht="105" x14ac:dyDescent="0.25">
      <c r="A67" s="6"/>
      <c r="B67" s="20" t="s">
        <v>50</v>
      </c>
      <c r="C67" s="6" t="s">
        <v>50</v>
      </c>
      <c r="D67" s="20" t="s">
        <v>50</v>
      </c>
      <c r="E67" s="6">
        <v>2</v>
      </c>
      <c r="F67" s="20" t="s">
        <v>59</v>
      </c>
      <c r="G67" s="6" t="s">
        <v>50</v>
      </c>
      <c r="H67" s="6"/>
      <c r="I67" s="6"/>
    </row>
    <row r="68" spans="1:9" ht="90" x14ac:dyDescent="0.25">
      <c r="A68" s="6"/>
      <c r="B68" s="20" t="s">
        <v>50</v>
      </c>
      <c r="C68" s="6" t="s">
        <v>50</v>
      </c>
      <c r="D68" s="20" t="s">
        <v>50</v>
      </c>
      <c r="E68" s="6">
        <v>3</v>
      </c>
      <c r="F68" s="20" t="s">
        <v>60</v>
      </c>
      <c r="G68" s="6" t="s">
        <v>50</v>
      </c>
      <c r="H68" s="6"/>
      <c r="I68" s="6"/>
    </row>
    <row r="69" spans="1:9" ht="45" x14ac:dyDescent="0.25">
      <c r="A69" s="6">
        <v>3</v>
      </c>
      <c r="B69" s="20" t="s">
        <v>66</v>
      </c>
      <c r="C69" s="6"/>
      <c r="D69" s="20"/>
      <c r="E69" s="6"/>
      <c r="F69" s="20"/>
      <c r="G69" s="6"/>
      <c r="H69" s="6"/>
      <c r="I69" s="6"/>
    </row>
    <row r="70" spans="1:9" ht="105" x14ac:dyDescent="0.25">
      <c r="A70" s="6"/>
      <c r="B70" s="20" t="s">
        <v>50</v>
      </c>
      <c r="C70" s="6" t="s">
        <v>6</v>
      </c>
      <c r="D70" s="20" t="s">
        <v>61</v>
      </c>
      <c r="E70" s="6" t="s">
        <v>50</v>
      </c>
      <c r="F70" s="20" t="s">
        <v>50</v>
      </c>
      <c r="G70" s="6" t="s">
        <v>50</v>
      </c>
      <c r="H70" s="6">
        <v>2</v>
      </c>
      <c r="I70" s="6">
        <v>1.5</v>
      </c>
    </row>
    <row r="71" spans="1:9" ht="105" x14ac:dyDescent="0.25">
      <c r="A71" s="6"/>
      <c r="B71" s="20" t="s">
        <v>50</v>
      </c>
      <c r="C71" s="6" t="s">
        <v>50</v>
      </c>
      <c r="D71" s="20" t="s">
        <v>50</v>
      </c>
      <c r="E71" s="6">
        <v>0</v>
      </c>
      <c r="F71" s="20" t="s">
        <v>62</v>
      </c>
      <c r="G71" s="6" t="s">
        <v>50</v>
      </c>
      <c r="H71" s="6"/>
      <c r="I71" s="6"/>
    </row>
    <row r="72" spans="1:9" ht="120" x14ac:dyDescent="0.25">
      <c r="A72" s="6"/>
      <c r="B72" s="20" t="s">
        <v>50</v>
      </c>
      <c r="C72" s="6" t="s">
        <v>50</v>
      </c>
      <c r="D72" s="20" t="s">
        <v>50</v>
      </c>
      <c r="E72" s="6">
        <v>1</v>
      </c>
      <c r="F72" s="20" t="s">
        <v>63</v>
      </c>
      <c r="G72" s="6" t="s">
        <v>50</v>
      </c>
      <c r="H72" s="6"/>
      <c r="I72" s="6"/>
    </row>
    <row r="73" spans="1:9" ht="105" x14ac:dyDescent="0.25">
      <c r="A73" s="6"/>
      <c r="B73" s="20" t="s">
        <v>50</v>
      </c>
      <c r="C73" s="6" t="s">
        <v>50</v>
      </c>
      <c r="D73" s="20" t="s">
        <v>50</v>
      </c>
      <c r="E73" s="6">
        <v>2</v>
      </c>
      <c r="F73" s="20" t="s">
        <v>64</v>
      </c>
      <c r="G73" s="6" t="s">
        <v>50</v>
      </c>
      <c r="H73" s="6"/>
      <c r="I73" s="6"/>
    </row>
    <row r="74" spans="1:9" ht="120" x14ac:dyDescent="0.25">
      <c r="A74" s="6"/>
      <c r="B74" s="20" t="s">
        <v>50</v>
      </c>
      <c r="C74" s="6" t="s">
        <v>50</v>
      </c>
      <c r="D74" s="20" t="s">
        <v>50</v>
      </c>
      <c r="E74" s="6">
        <v>3</v>
      </c>
      <c r="F74" s="20" t="s">
        <v>67</v>
      </c>
      <c r="G74" s="6" t="s">
        <v>50</v>
      </c>
      <c r="H74" s="6"/>
      <c r="I74" s="6"/>
    </row>
    <row r="75" spans="1:9" ht="45" x14ac:dyDescent="0.25">
      <c r="A75" s="6"/>
      <c r="B75" s="20" t="s">
        <v>50</v>
      </c>
      <c r="C75" s="6" t="s">
        <v>6</v>
      </c>
      <c r="D75" s="20" t="s">
        <v>56</v>
      </c>
      <c r="E75" s="6" t="s">
        <v>50</v>
      </c>
      <c r="F75" s="20" t="s">
        <v>50</v>
      </c>
      <c r="G75" s="6" t="s">
        <v>50</v>
      </c>
      <c r="H75" s="6">
        <v>2</v>
      </c>
      <c r="I75" s="6">
        <v>1.5</v>
      </c>
    </row>
    <row r="76" spans="1:9" ht="90" x14ac:dyDescent="0.25">
      <c r="A76" s="6"/>
      <c r="B76" s="20" t="s">
        <v>50</v>
      </c>
      <c r="C76" s="6" t="s">
        <v>50</v>
      </c>
      <c r="D76" s="20" t="s">
        <v>50</v>
      </c>
      <c r="E76" s="6">
        <v>0</v>
      </c>
      <c r="F76" s="20" t="s">
        <v>57</v>
      </c>
      <c r="G76" s="6" t="s">
        <v>50</v>
      </c>
      <c r="H76" s="6"/>
      <c r="I76" s="6"/>
    </row>
    <row r="77" spans="1:9" ht="105" x14ac:dyDescent="0.25">
      <c r="A77" s="6"/>
      <c r="B77" s="20" t="s">
        <v>50</v>
      </c>
      <c r="C77" s="6" t="s">
        <v>50</v>
      </c>
      <c r="D77" s="20" t="s">
        <v>50</v>
      </c>
      <c r="E77" s="6">
        <v>1</v>
      </c>
      <c r="F77" s="20" t="s">
        <v>58</v>
      </c>
      <c r="G77" s="6" t="s">
        <v>50</v>
      </c>
      <c r="H77" s="6"/>
      <c r="I77" s="6"/>
    </row>
    <row r="78" spans="1:9" ht="105" x14ac:dyDescent="0.25">
      <c r="A78" s="6"/>
      <c r="B78" s="20" t="s">
        <v>50</v>
      </c>
      <c r="C78" s="6" t="s">
        <v>50</v>
      </c>
      <c r="D78" s="20" t="s">
        <v>50</v>
      </c>
      <c r="E78" s="6">
        <v>2</v>
      </c>
      <c r="F78" s="20" t="s">
        <v>59</v>
      </c>
      <c r="G78" s="20" t="s">
        <v>50</v>
      </c>
      <c r="H78" s="20"/>
      <c r="I78" s="20"/>
    </row>
    <row r="79" spans="1:9" ht="90" x14ac:dyDescent="0.25">
      <c r="A79" s="6"/>
      <c r="B79" s="20" t="s">
        <v>50</v>
      </c>
      <c r="C79" s="6" t="s">
        <v>50</v>
      </c>
      <c r="D79" s="20" t="s">
        <v>50</v>
      </c>
      <c r="E79" s="6">
        <v>3</v>
      </c>
      <c r="F79" s="20" t="s">
        <v>60</v>
      </c>
      <c r="G79" s="20" t="s">
        <v>50</v>
      </c>
      <c r="H79" s="20"/>
      <c r="I79" s="20"/>
    </row>
    <row r="80" spans="1:9" x14ac:dyDescent="0.25">
      <c r="A80" s="6">
        <v>4</v>
      </c>
      <c r="B80" s="20" t="s">
        <v>68</v>
      </c>
      <c r="C80" s="6"/>
      <c r="D80" s="20"/>
      <c r="E80" s="20"/>
      <c r="F80" s="20"/>
      <c r="G80" s="20"/>
      <c r="H80" s="20"/>
      <c r="I80" s="20"/>
    </row>
    <row r="81" spans="1:9" ht="30" x14ac:dyDescent="0.25">
      <c r="A81" s="6"/>
      <c r="B81" s="20"/>
      <c r="C81" s="6" t="s">
        <v>5</v>
      </c>
      <c r="D81" s="20" t="s">
        <v>69</v>
      </c>
      <c r="E81" s="20"/>
      <c r="F81" s="20" t="s">
        <v>70</v>
      </c>
      <c r="G81" s="6" t="s">
        <v>71</v>
      </c>
      <c r="H81" s="6">
        <v>5</v>
      </c>
      <c r="I81" s="6">
        <v>0.5</v>
      </c>
    </row>
    <row r="82" spans="1:9" ht="30" x14ac:dyDescent="0.25">
      <c r="A82" s="6"/>
      <c r="B82" s="20"/>
      <c r="C82" s="6" t="s">
        <v>5</v>
      </c>
      <c r="D82" s="20" t="s">
        <v>72</v>
      </c>
      <c r="E82" s="20"/>
      <c r="F82" s="20" t="s">
        <v>73</v>
      </c>
      <c r="G82" s="6" t="s">
        <v>71</v>
      </c>
      <c r="H82" s="6">
        <v>5</v>
      </c>
      <c r="I82" s="6">
        <v>0.5</v>
      </c>
    </row>
    <row r="83" spans="1:9" ht="30" x14ac:dyDescent="0.25">
      <c r="A83" s="6"/>
      <c r="B83" s="20"/>
      <c r="C83" s="6" t="s">
        <v>5</v>
      </c>
      <c r="D83" s="20" t="s">
        <v>74</v>
      </c>
      <c r="E83" s="20"/>
      <c r="F83" s="20" t="s">
        <v>75</v>
      </c>
      <c r="G83" s="6" t="s">
        <v>71</v>
      </c>
      <c r="H83" s="6">
        <v>5</v>
      </c>
      <c r="I83" s="6">
        <v>0.5</v>
      </c>
    </row>
    <row r="84" spans="1:9" ht="30" x14ac:dyDescent="0.25">
      <c r="A84" s="6"/>
      <c r="B84" s="20"/>
      <c r="C84" s="6" t="s">
        <v>5</v>
      </c>
      <c r="D84" s="20" t="s">
        <v>76</v>
      </c>
      <c r="E84" s="20"/>
      <c r="F84" s="20" t="s">
        <v>77</v>
      </c>
      <c r="G84" s="6" t="s">
        <v>71</v>
      </c>
      <c r="H84" s="6">
        <v>5</v>
      </c>
      <c r="I84" s="6">
        <v>0.5</v>
      </c>
    </row>
    <row r="85" spans="1:9" ht="30" x14ac:dyDescent="0.25">
      <c r="A85" s="6"/>
      <c r="B85" s="20"/>
      <c r="C85" s="6" t="s">
        <v>5</v>
      </c>
      <c r="D85" s="20" t="s">
        <v>78</v>
      </c>
      <c r="E85" s="20"/>
      <c r="F85" s="20" t="s">
        <v>79</v>
      </c>
      <c r="G85" s="6" t="s">
        <v>71</v>
      </c>
      <c r="H85" s="6">
        <v>5</v>
      </c>
      <c r="I85" s="6">
        <v>0.5</v>
      </c>
    </row>
    <row r="86" spans="1:9" ht="30" x14ac:dyDescent="0.25">
      <c r="A86" s="6"/>
      <c r="B86" s="20"/>
      <c r="C86" s="6" t="s">
        <v>5</v>
      </c>
      <c r="D86" s="20" t="s">
        <v>80</v>
      </c>
      <c r="E86" s="20"/>
      <c r="F86" s="20" t="s">
        <v>81</v>
      </c>
      <c r="G86" s="6" t="s">
        <v>71</v>
      </c>
      <c r="H86" s="6">
        <v>5</v>
      </c>
      <c r="I86" s="6">
        <v>0.5</v>
      </c>
    </row>
    <row r="87" spans="1:9" x14ac:dyDescent="0.25">
      <c r="A87" s="6">
        <v>5</v>
      </c>
      <c r="B87" s="20" t="s">
        <v>82</v>
      </c>
      <c r="C87" s="6"/>
      <c r="D87" s="20"/>
      <c r="E87" s="20"/>
      <c r="F87" s="20"/>
      <c r="G87" s="6"/>
      <c r="H87" s="6"/>
      <c r="I87" s="6"/>
    </row>
    <row r="88" spans="1:9" ht="30" x14ac:dyDescent="0.25">
      <c r="A88" s="6"/>
      <c r="B88" s="20"/>
      <c r="C88" s="6" t="s">
        <v>5</v>
      </c>
      <c r="D88" s="20" t="s">
        <v>83</v>
      </c>
      <c r="E88" s="20"/>
      <c r="F88" s="20" t="s">
        <v>218</v>
      </c>
      <c r="G88" s="6" t="s">
        <v>36</v>
      </c>
      <c r="H88" s="6">
        <v>2</v>
      </c>
      <c r="I88" s="6">
        <v>1</v>
      </c>
    </row>
    <row r="89" spans="1:9" ht="30" x14ac:dyDescent="0.25">
      <c r="A89" s="6"/>
      <c r="B89" s="20"/>
      <c r="C89" s="6" t="s">
        <v>5</v>
      </c>
      <c r="D89" s="20" t="s">
        <v>84</v>
      </c>
      <c r="E89" s="20"/>
      <c r="F89" s="20" t="s">
        <v>85</v>
      </c>
      <c r="G89" s="6" t="s">
        <v>36</v>
      </c>
      <c r="H89" s="6">
        <v>2</v>
      </c>
      <c r="I89" s="6">
        <v>1</v>
      </c>
    </row>
    <row r="90" spans="1:9" ht="45" x14ac:dyDescent="0.25">
      <c r="A90" s="6"/>
      <c r="B90" s="20"/>
      <c r="C90" s="6" t="s">
        <v>5</v>
      </c>
      <c r="D90" s="20" t="s">
        <v>86</v>
      </c>
      <c r="E90" s="20"/>
      <c r="F90" s="20" t="s">
        <v>219</v>
      </c>
      <c r="G90" s="6" t="s">
        <v>36</v>
      </c>
      <c r="H90" s="6">
        <v>2</v>
      </c>
      <c r="I90" s="6">
        <v>1</v>
      </c>
    </row>
    <row r="91" spans="1:9" ht="30" x14ac:dyDescent="0.25">
      <c r="A91" s="6"/>
      <c r="B91" s="20"/>
      <c r="C91" s="6" t="s">
        <v>5</v>
      </c>
      <c r="D91" s="20" t="s">
        <v>87</v>
      </c>
      <c r="E91" s="20"/>
      <c r="F91" s="20" t="s">
        <v>88</v>
      </c>
      <c r="G91" s="6" t="s">
        <v>36</v>
      </c>
      <c r="H91" s="6">
        <v>2</v>
      </c>
      <c r="I91" s="6">
        <v>1</v>
      </c>
    </row>
    <row r="92" spans="1:9" ht="45" x14ac:dyDescent="0.25">
      <c r="A92" s="6"/>
      <c r="B92" s="20"/>
      <c r="C92" s="6" t="s">
        <v>5</v>
      </c>
      <c r="D92" s="20" t="s">
        <v>89</v>
      </c>
      <c r="E92" s="20"/>
      <c r="F92" s="20" t="s">
        <v>90</v>
      </c>
      <c r="G92" s="6" t="s">
        <v>36</v>
      </c>
      <c r="H92" s="6">
        <v>2</v>
      </c>
      <c r="I92" s="6">
        <v>1</v>
      </c>
    </row>
    <row r="93" spans="1:9" ht="45" x14ac:dyDescent="0.25">
      <c r="A93" s="6"/>
      <c r="B93" s="20"/>
      <c r="C93" s="6" t="s">
        <v>5</v>
      </c>
      <c r="D93" s="20" t="s">
        <v>91</v>
      </c>
      <c r="E93" s="20"/>
      <c r="F93" s="20" t="s">
        <v>92</v>
      </c>
      <c r="G93" s="6" t="s">
        <v>36</v>
      </c>
      <c r="H93" s="6">
        <v>2</v>
      </c>
      <c r="I93" s="6">
        <v>1.5</v>
      </c>
    </row>
    <row r="94" spans="1:9" ht="30" x14ac:dyDescent="0.25">
      <c r="A94" s="6">
        <v>6</v>
      </c>
      <c r="B94" s="20" t="s">
        <v>93</v>
      </c>
      <c r="C94" s="6"/>
      <c r="D94" s="20"/>
      <c r="E94" s="20"/>
      <c r="F94" s="20"/>
      <c r="G94" s="6"/>
      <c r="H94" s="6"/>
      <c r="I94" s="6"/>
    </row>
    <row r="95" spans="1:9" ht="30" x14ac:dyDescent="0.25">
      <c r="A95" s="6"/>
      <c r="B95" s="20"/>
      <c r="C95" s="6" t="s">
        <v>5</v>
      </c>
      <c r="D95" s="20" t="s">
        <v>94</v>
      </c>
      <c r="E95" s="20"/>
      <c r="F95" s="20" t="s">
        <v>95</v>
      </c>
      <c r="G95" s="6" t="s">
        <v>96</v>
      </c>
      <c r="H95" s="6">
        <v>5</v>
      </c>
      <c r="I95" s="6">
        <v>0.5</v>
      </c>
    </row>
    <row r="96" spans="1:9" ht="60" x14ac:dyDescent="0.25">
      <c r="A96" s="6"/>
      <c r="B96" s="20"/>
      <c r="C96" s="6" t="s">
        <v>5</v>
      </c>
      <c r="D96" s="20" t="s">
        <v>97</v>
      </c>
      <c r="E96" s="20"/>
      <c r="F96" s="20" t="s">
        <v>98</v>
      </c>
      <c r="G96" s="6" t="s">
        <v>96</v>
      </c>
      <c r="H96" s="6">
        <v>5</v>
      </c>
      <c r="I96" s="6">
        <v>0.75</v>
      </c>
    </row>
    <row r="97" spans="1:11" ht="30" x14ac:dyDescent="0.25">
      <c r="A97" s="6"/>
      <c r="B97" s="20"/>
      <c r="C97" s="6" t="s">
        <v>5</v>
      </c>
      <c r="D97" s="20" t="s">
        <v>99</v>
      </c>
      <c r="E97" s="20"/>
      <c r="F97" s="20" t="s">
        <v>100</v>
      </c>
      <c r="G97" s="6" t="s">
        <v>96</v>
      </c>
      <c r="H97" s="6">
        <v>5</v>
      </c>
      <c r="I97" s="6">
        <v>0.5</v>
      </c>
    </row>
    <row r="98" spans="1:11" x14ac:dyDescent="0.25">
      <c r="A98" s="7"/>
      <c r="B98" s="21"/>
      <c r="C98" s="7"/>
      <c r="D98" s="20"/>
      <c r="E98" s="7"/>
      <c r="F98" s="20"/>
      <c r="G98" s="20"/>
      <c r="H98" s="7"/>
      <c r="I98" s="23"/>
    </row>
    <row r="99" spans="1:11" s="2" customFormat="1" ht="18.75" x14ac:dyDescent="0.3">
      <c r="A99" s="15" t="s">
        <v>10</v>
      </c>
      <c r="B99" s="24" t="s">
        <v>225</v>
      </c>
      <c r="C99" s="24"/>
      <c r="D99" s="24"/>
      <c r="E99" s="24"/>
      <c r="F99" s="24"/>
      <c r="G99" s="24"/>
      <c r="H99" s="24"/>
      <c r="I99" s="17">
        <f>SUM(I100:I129)</f>
        <v>20.6</v>
      </c>
      <c r="J99" s="18"/>
      <c r="K99" s="18"/>
    </row>
    <row r="100" spans="1:11" ht="48.75" customHeight="1" x14ac:dyDescent="0.25">
      <c r="A100" s="6">
        <v>1</v>
      </c>
      <c r="B100" s="20" t="s">
        <v>220</v>
      </c>
      <c r="C100" s="20" t="s">
        <v>50</v>
      </c>
      <c r="D100" s="20" t="s">
        <v>50</v>
      </c>
      <c r="E100" s="20" t="s">
        <v>50</v>
      </c>
      <c r="F100" s="20" t="s">
        <v>50</v>
      </c>
      <c r="G100" s="20" t="s">
        <v>50</v>
      </c>
      <c r="H100" s="20" t="s">
        <v>50</v>
      </c>
      <c r="I100" s="20"/>
    </row>
    <row r="101" spans="1:11" ht="30" x14ac:dyDescent="0.25">
      <c r="A101" s="6"/>
      <c r="B101" s="20"/>
      <c r="C101" s="6" t="s">
        <v>5</v>
      </c>
      <c r="D101" s="20" t="s">
        <v>102</v>
      </c>
      <c r="E101" s="20"/>
      <c r="F101" s="20" t="s">
        <v>103</v>
      </c>
      <c r="G101" s="6" t="s">
        <v>39</v>
      </c>
      <c r="H101" s="6">
        <v>3</v>
      </c>
      <c r="I101" s="6">
        <v>0.75</v>
      </c>
    </row>
    <row r="102" spans="1:11" ht="30" x14ac:dyDescent="0.25">
      <c r="A102" s="6"/>
      <c r="B102" s="20"/>
      <c r="C102" s="6" t="s">
        <v>5</v>
      </c>
      <c r="D102" s="20" t="s">
        <v>104</v>
      </c>
      <c r="E102" s="20"/>
      <c r="F102" s="20" t="s">
        <v>103</v>
      </c>
      <c r="G102" s="6" t="s">
        <v>39</v>
      </c>
      <c r="H102" s="6">
        <v>3</v>
      </c>
      <c r="I102" s="6">
        <v>0.75</v>
      </c>
    </row>
    <row r="103" spans="1:11" ht="30" x14ac:dyDescent="0.25">
      <c r="A103" s="6"/>
      <c r="B103" s="20"/>
      <c r="C103" s="6" t="s">
        <v>5</v>
      </c>
      <c r="D103" s="20" t="s">
        <v>105</v>
      </c>
      <c r="E103" s="20"/>
      <c r="F103" s="20" t="s">
        <v>103</v>
      </c>
      <c r="G103" s="6" t="s">
        <v>39</v>
      </c>
      <c r="H103" s="6">
        <v>3</v>
      </c>
      <c r="I103" s="6">
        <v>0.75</v>
      </c>
    </row>
    <row r="104" spans="1:11" ht="30" x14ac:dyDescent="0.25">
      <c r="A104" s="6"/>
      <c r="B104" s="20"/>
      <c r="C104" s="6" t="s">
        <v>5</v>
      </c>
      <c r="D104" s="20" t="s">
        <v>106</v>
      </c>
      <c r="E104" s="20"/>
      <c r="F104" s="20" t="s">
        <v>103</v>
      </c>
      <c r="G104" s="6" t="s">
        <v>39</v>
      </c>
      <c r="H104" s="6">
        <v>3</v>
      </c>
      <c r="I104" s="6">
        <v>0.75</v>
      </c>
    </row>
    <row r="105" spans="1:11" ht="30" x14ac:dyDescent="0.25">
      <c r="A105" s="6"/>
      <c r="B105" s="20"/>
      <c r="C105" s="6" t="s">
        <v>5</v>
      </c>
      <c r="D105" s="20" t="s">
        <v>107</v>
      </c>
      <c r="E105" s="20"/>
      <c r="F105" s="20" t="s">
        <v>103</v>
      </c>
      <c r="G105" s="6" t="s">
        <v>39</v>
      </c>
      <c r="H105" s="6">
        <v>3</v>
      </c>
      <c r="I105" s="6">
        <v>0.75</v>
      </c>
    </row>
    <row r="106" spans="1:11" ht="30" x14ac:dyDescent="0.25">
      <c r="A106" s="6"/>
      <c r="B106" s="20"/>
      <c r="C106" s="6" t="s">
        <v>5</v>
      </c>
      <c r="D106" s="20" t="s">
        <v>108</v>
      </c>
      <c r="E106" s="20"/>
      <c r="F106" s="20" t="s">
        <v>103</v>
      </c>
      <c r="G106" s="6" t="s">
        <v>39</v>
      </c>
      <c r="H106" s="6">
        <v>3</v>
      </c>
      <c r="I106" s="6">
        <v>0.75</v>
      </c>
    </row>
    <row r="107" spans="1:11" ht="30" x14ac:dyDescent="0.25">
      <c r="A107" s="6"/>
      <c r="B107" s="20"/>
      <c r="C107" s="6" t="s">
        <v>5</v>
      </c>
      <c r="D107" s="20" t="s">
        <v>109</v>
      </c>
      <c r="E107" s="20"/>
      <c r="F107" s="20" t="s">
        <v>103</v>
      </c>
      <c r="G107" s="6" t="s">
        <v>39</v>
      </c>
      <c r="H107" s="6">
        <v>3</v>
      </c>
      <c r="I107" s="6">
        <v>0.75</v>
      </c>
    </row>
    <row r="108" spans="1:11" ht="30" x14ac:dyDescent="0.25">
      <c r="A108" s="6"/>
      <c r="B108" s="20"/>
      <c r="C108" s="6" t="s">
        <v>5</v>
      </c>
      <c r="D108" s="20" t="s">
        <v>110</v>
      </c>
      <c r="E108" s="20"/>
      <c r="F108" s="20" t="s">
        <v>103</v>
      </c>
      <c r="G108" s="6" t="s">
        <v>39</v>
      </c>
      <c r="H108" s="6">
        <v>3</v>
      </c>
      <c r="I108" s="6">
        <v>0.75</v>
      </c>
    </row>
    <row r="109" spans="1:11" ht="30" x14ac:dyDescent="0.25">
      <c r="A109" s="6"/>
      <c r="B109" s="20"/>
      <c r="C109" s="6" t="s">
        <v>5</v>
      </c>
      <c r="D109" s="20" t="s">
        <v>111</v>
      </c>
      <c r="E109" s="20"/>
      <c r="F109" s="20" t="s">
        <v>103</v>
      </c>
      <c r="G109" s="6" t="s">
        <v>39</v>
      </c>
      <c r="H109" s="6">
        <v>3</v>
      </c>
      <c r="I109" s="6">
        <v>0.75</v>
      </c>
    </row>
    <row r="110" spans="1:11" ht="30" x14ac:dyDescent="0.25">
      <c r="A110" s="6"/>
      <c r="B110" s="20"/>
      <c r="C110" s="6" t="s">
        <v>5</v>
      </c>
      <c r="D110" s="20" t="s">
        <v>112</v>
      </c>
      <c r="E110" s="20"/>
      <c r="F110" s="20" t="s">
        <v>103</v>
      </c>
      <c r="G110" s="6" t="s">
        <v>39</v>
      </c>
      <c r="H110" s="6">
        <v>3</v>
      </c>
      <c r="I110" s="6">
        <v>0.75</v>
      </c>
    </row>
    <row r="111" spans="1:11" ht="30" x14ac:dyDescent="0.25">
      <c r="A111" s="6"/>
      <c r="B111" s="20"/>
      <c r="C111" s="6" t="s">
        <v>5</v>
      </c>
      <c r="D111" s="20" t="s">
        <v>113</v>
      </c>
      <c r="E111" s="20"/>
      <c r="F111" s="20" t="s">
        <v>114</v>
      </c>
      <c r="G111" s="6" t="s">
        <v>39</v>
      </c>
      <c r="H111" s="6">
        <v>3</v>
      </c>
      <c r="I111" s="6">
        <v>0.75</v>
      </c>
    </row>
    <row r="112" spans="1:11" ht="45" x14ac:dyDescent="0.25">
      <c r="A112" s="6"/>
      <c r="B112" s="20"/>
      <c r="C112" s="6" t="s">
        <v>5</v>
      </c>
      <c r="D112" s="20" t="s">
        <v>115</v>
      </c>
      <c r="E112" s="20"/>
      <c r="F112" s="20" t="s">
        <v>116</v>
      </c>
      <c r="G112" s="6" t="s">
        <v>117</v>
      </c>
      <c r="H112" s="6">
        <v>5</v>
      </c>
      <c r="I112" s="6">
        <v>1</v>
      </c>
    </row>
    <row r="113" spans="1:9" ht="48.75" customHeight="1" x14ac:dyDescent="0.25">
      <c r="A113" s="6">
        <v>2</v>
      </c>
      <c r="B113" s="20" t="s">
        <v>221</v>
      </c>
      <c r="C113" s="6" t="s">
        <v>50</v>
      </c>
      <c r="D113" s="20" t="s">
        <v>50</v>
      </c>
      <c r="E113" s="20" t="s">
        <v>50</v>
      </c>
      <c r="F113" s="20" t="s">
        <v>50</v>
      </c>
      <c r="G113" s="6" t="s">
        <v>50</v>
      </c>
      <c r="H113" s="6" t="s">
        <v>50</v>
      </c>
      <c r="I113" s="6"/>
    </row>
    <row r="114" spans="1:9" ht="30" x14ac:dyDescent="0.25">
      <c r="A114" s="6"/>
      <c r="B114" s="20"/>
      <c r="C114" s="6" t="s">
        <v>5</v>
      </c>
      <c r="D114" s="20" t="s">
        <v>102</v>
      </c>
      <c r="E114" s="20"/>
      <c r="F114" s="20" t="s">
        <v>103</v>
      </c>
      <c r="G114" s="6" t="s">
        <v>39</v>
      </c>
      <c r="H114" s="6">
        <v>3</v>
      </c>
      <c r="I114" s="6">
        <v>0.75</v>
      </c>
    </row>
    <row r="115" spans="1:9" ht="30" x14ac:dyDescent="0.25">
      <c r="A115" s="6"/>
      <c r="B115" s="20"/>
      <c r="C115" s="6" t="s">
        <v>5</v>
      </c>
      <c r="D115" s="20" t="s">
        <v>104</v>
      </c>
      <c r="E115" s="20"/>
      <c r="F115" s="20" t="s">
        <v>103</v>
      </c>
      <c r="G115" s="6" t="s">
        <v>39</v>
      </c>
      <c r="H115" s="6">
        <v>3</v>
      </c>
      <c r="I115" s="6">
        <v>0.75</v>
      </c>
    </row>
    <row r="116" spans="1:9" ht="30" x14ac:dyDescent="0.25">
      <c r="A116" s="6"/>
      <c r="B116" s="20"/>
      <c r="C116" s="6" t="s">
        <v>5</v>
      </c>
      <c r="D116" s="20" t="s">
        <v>105</v>
      </c>
      <c r="E116" s="20"/>
      <c r="F116" s="20" t="s">
        <v>103</v>
      </c>
      <c r="G116" s="6" t="s">
        <v>39</v>
      </c>
      <c r="H116" s="6">
        <v>3</v>
      </c>
      <c r="I116" s="6">
        <v>0.75</v>
      </c>
    </row>
    <row r="117" spans="1:9" ht="30" x14ac:dyDescent="0.25">
      <c r="A117" s="6"/>
      <c r="B117" s="20"/>
      <c r="C117" s="6" t="s">
        <v>5</v>
      </c>
      <c r="D117" s="20" t="s">
        <v>106</v>
      </c>
      <c r="E117" s="20"/>
      <c r="F117" s="20" t="s">
        <v>103</v>
      </c>
      <c r="G117" s="6" t="s">
        <v>39</v>
      </c>
      <c r="H117" s="6">
        <v>3</v>
      </c>
      <c r="I117" s="6">
        <v>0.75</v>
      </c>
    </row>
    <row r="118" spans="1:9" ht="30" x14ac:dyDescent="0.25">
      <c r="A118" s="6"/>
      <c r="B118" s="20"/>
      <c r="C118" s="6" t="s">
        <v>5</v>
      </c>
      <c r="D118" s="20" t="s">
        <v>107</v>
      </c>
      <c r="E118" s="20"/>
      <c r="F118" s="20" t="s">
        <v>103</v>
      </c>
      <c r="G118" s="6" t="s">
        <v>39</v>
      </c>
      <c r="H118" s="6">
        <v>3</v>
      </c>
      <c r="I118" s="6">
        <v>0.75</v>
      </c>
    </row>
    <row r="119" spans="1:9" ht="30" x14ac:dyDescent="0.25">
      <c r="A119" s="6"/>
      <c r="B119" s="20"/>
      <c r="C119" s="6" t="s">
        <v>5</v>
      </c>
      <c r="D119" s="20" t="s">
        <v>108</v>
      </c>
      <c r="E119" s="20"/>
      <c r="F119" s="20" t="s">
        <v>103</v>
      </c>
      <c r="G119" s="6" t="s">
        <v>39</v>
      </c>
      <c r="H119" s="6">
        <v>3</v>
      </c>
      <c r="I119" s="6">
        <v>0.75</v>
      </c>
    </row>
    <row r="120" spans="1:9" ht="30" x14ac:dyDescent="0.25">
      <c r="A120" s="6"/>
      <c r="B120" s="20"/>
      <c r="C120" s="6" t="s">
        <v>5</v>
      </c>
      <c r="D120" s="20" t="s">
        <v>109</v>
      </c>
      <c r="E120" s="20"/>
      <c r="F120" s="20" t="s">
        <v>103</v>
      </c>
      <c r="G120" s="6" t="s">
        <v>39</v>
      </c>
      <c r="H120" s="6">
        <v>3</v>
      </c>
      <c r="I120" s="6">
        <v>0.75</v>
      </c>
    </row>
    <row r="121" spans="1:9" ht="30" x14ac:dyDescent="0.25">
      <c r="A121" s="6"/>
      <c r="B121" s="20"/>
      <c r="C121" s="6" t="s">
        <v>5</v>
      </c>
      <c r="D121" s="20" t="s">
        <v>110</v>
      </c>
      <c r="E121" s="20"/>
      <c r="F121" s="20" t="s">
        <v>103</v>
      </c>
      <c r="G121" s="6" t="s">
        <v>39</v>
      </c>
      <c r="H121" s="6">
        <v>3</v>
      </c>
      <c r="I121" s="6">
        <v>0.75</v>
      </c>
    </row>
    <row r="122" spans="1:9" ht="30" x14ac:dyDescent="0.25">
      <c r="A122" s="6"/>
      <c r="B122" s="20"/>
      <c r="C122" s="6" t="s">
        <v>5</v>
      </c>
      <c r="D122" s="20" t="s">
        <v>111</v>
      </c>
      <c r="E122" s="20"/>
      <c r="F122" s="20" t="s">
        <v>103</v>
      </c>
      <c r="G122" s="6" t="s">
        <v>39</v>
      </c>
      <c r="H122" s="6">
        <v>3</v>
      </c>
      <c r="I122" s="6">
        <v>0.75</v>
      </c>
    </row>
    <row r="123" spans="1:9" ht="30" x14ac:dyDescent="0.25">
      <c r="A123" s="6"/>
      <c r="B123" s="20"/>
      <c r="C123" s="6" t="s">
        <v>5</v>
      </c>
      <c r="D123" s="20" t="s">
        <v>112</v>
      </c>
      <c r="E123" s="20"/>
      <c r="F123" s="20" t="s">
        <v>103</v>
      </c>
      <c r="G123" s="6" t="s">
        <v>39</v>
      </c>
      <c r="H123" s="6">
        <v>3</v>
      </c>
      <c r="I123" s="6">
        <v>0.75</v>
      </c>
    </row>
    <row r="124" spans="1:9" ht="30" x14ac:dyDescent="0.25">
      <c r="A124" s="6"/>
      <c r="B124" s="20"/>
      <c r="C124" s="6" t="s">
        <v>5</v>
      </c>
      <c r="D124" s="20" t="s">
        <v>113</v>
      </c>
      <c r="E124" s="20"/>
      <c r="F124" s="20" t="s">
        <v>114</v>
      </c>
      <c r="G124" s="6" t="s">
        <v>39</v>
      </c>
      <c r="H124" s="6">
        <v>3</v>
      </c>
      <c r="I124" s="6">
        <v>0.75</v>
      </c>
    </row>
    <row r="125" spans="1:9" ht="45" x14ac:dyDescent="0.25">
      <c r="A125" s="6"/>
      <c r="B125" s="20"/>
      <c r="C125" s="6" t="s">
        <v>5</v>
      </c>
      <c r="D125" s="20" t="s">
        <v>115</v>
      </c>
      <c r="E125" s="20"/>
      <c r="F125" s="20" t="s">
        <v>116</v>
      </c>
      <c r="G125" s="6" t="s">
        <v>117</v>
      </c>
      <c r="H125" s="6">
        <v>5</v>
      </c>
      <c r="I125" s="6">
        <v>1.35</v>
      </c>
    </row>
    <row r="126" spans="1:9" ht="30" x14ac:dyDescent="0.25">
      <c r="A126" s="6">
        <v>3</v>
      </c>
      <c r="B126" s="20" t="s">
        <v>93</v>
      </c>
      <c r="C126" s="6"/>
      <c r="D126" s="20"/>
      <c r="E126" s="20"/>
      <c r="F126" s="20"/>
      <c r="G126" s="6"/>
      <c r="H126" s="6"/>
      <c r="I126" s="6"/>
    </row>
    <row r="127" spans="1:9" ht="30" x14ac:dyDescent="0.25">
      <c r="A127" s="6"/>
      <c r="B127" s="20"/>
      <c r="C127" s="6" t="s">
        <v>5</v>
      </c>
      <c r="D127" s="20" t="s">
        <v>94</v>
      </c>
      <c r="E127" s="20"/>
      <c r="F127" s="20" t="s">
        <v>95</v>
      </c>
      <c r="G127" s="6" t="s">
        <v>96</v>
      </c>
      <c r="H127" s="6">
        <v>5</v>
      </c>
      <c r="I127" s="6">
        <v>0.5</v>
      </c>
    </row>
    <row r="128" spans="1:9" ht="60" x14ac:dyDescent="0.25">
      <c r="A128" s="6"/>
      <c r="B128" s="20"/>
      <c r="C128" s="6" t="s">
        <v>5</v>
      </c>
      <c r="D128" s="20" t="s">
        <v>97</v>
      </c>
      <c r="E128" s="20"/>
      <c r="F128" s="20" t="s">
        <v>98</v>
      </c>
      <c r="G128" s="6" t="s">
        <v>96</v>
      </c>
      <c r="H128" s="6">
        <v>5</v>
      </c>
      <c r="I128" s="6">
        <v>0.75</v>
      </c>
    </row>
    <row r="129" spans="1:11" ht="30" x14ac:dyDescent="0.25">
      <c r="A129" s="6"/>
      <c r="B129" s="20"/>
      <c r="C129" s="6" t="s">
        <v>5</v>
      </c>
      <c r="D129" s="20" t="s">
        <v>99</v>
      </c>
      <c r="E129" s="20"/>
      <c r="F129" s="20" t="s">
        <v>100</v>
      </c>
      <c r="G129" s="6" t="s">
        <v>96</v>
      </c>
      <c r="H129" s="6">
        <v>5</v>
      </c>
      <c r="I129" s="6">
        <v>0.5</v>
      </c>
    </row>
    <row r="130" spans="1:11" x14ac:dyDescent="0.25">
      <c r="A130" s="7"/>
      <c r="B130" s="21"/>
      <c r="C130" s="7"/>
      <c r="D130" s="21"/>
      <c r="E130" s="7"/>
      <c r="F130" s="21"/>
      <c r="G130" s="20"/>
      <c r="H130" s="25"/>
      <c r="I130" s="23"/>
    </row>
    <row r="131" spans="1:11" s="2" customFormat="1" ht="18.75" x14ac:dyDescent="0.3">
      <c r="A131" s="15" t="s">
        <v>16</v>
      </c>
      <c r="B131" s="24" t="s">
        <v>226</v>
      </c>
      <c r="C131" s="24"/>
      <c r="D131" s="24"/>
      <c r="E131" s="24"/>
      <c r="F131" s="24"/>
      <c r="G131" s="24"/>
      <c r="H131" s="24"/>
      <c r="I131" s="17">
        <f>SUM(I132:I165)</f>
        <v>19.100000000000001</v>
      </c>
      <c r="J131" s="18"/>
      <c r="K131" s="18"/>
    </row>
    <row r="132" spans="1:11" ht="47.25" customHeight="1" x14ac:dyDescent="0.25">
      <c r="A132" s="6">
        <v>1</v>
      </c>
      <c r="B132" s="20" t="s">
        <v>222</v>
      </c>
      <c r="C132" s="20"/>
      <c r="D132" s="20" t="s">
        <v>50</v>
      </c>
      <c r="E132" s="20" t="s">
        <v>50</v>
      </c>
      <c r="F132" s="20" t="s">
        <v>50</v>
      </c>
      <c r="G132" s="20" t="s">
        <v>50</v>
      </c>
      <c r="H132" s="20" t="s">
        <v>50</v>
      </c>
      <c r="I132" s="20"/>
    </row>
    <row r="133" spans="1:11" x14ac:dyDescent="0.25">
      <c r="A133" s="6"/>
      <c r="B133" s="20"/>
      <c r="C133" s="6" t="s">
        <v>5</v>
      </c>
      <c r="D133" s="20" t="s">
        <v>118</v>
      </c>
      <c r="E133" s="20"/>
      <c r="F133" s="20" t="s">
        <v>119</v>
      </c>
      <c r="G133" s="6" t="s">
        <v>36</v>
      </c>
      <c r="H133" s="6">
        <v>3</v>
      </c>
      <c r="I133" s="6">
        <v>1</v>
      </c>
    </row>
    <row r="134" spans="1:11" x14ac:dyDescent="0.25">
      <c r="A134" s="6"/>
      <c r="B134" s="20"/>
      <c r="C134" s="6" t="s">
        <v>5</v>
      </c>
      <c r="D134" s="20" t="s">
        <v>120</v>
      </c>
      <c r="E134" s="20"/>
      <c r="F134" s="20" t="s">
        <v>121</v>
      </c>
      <c r="G134" s="6" t="s">
        <v>122</v>
      </c>
      <c r="H134" s="6">
        <v>3</v>
      </c>
      <c r="I134" s="6">
        <v>0.25</v>
      </c>
    </row>
    <row r="135" spans="1:11" x14ac:dyDescent="0.25">
      <c r="A135" s="6"/>
      <c r="B135" s="20"/>
      <c r="C135" s="6" t="s">
        <v>5</v>
      </c>
      <c r="D135" s="20" t="s">
        <v>123</v>
      </c>
      <c r="E135" s="20"/>
      <c r="F135" s="20" t="s">
        <v>121</v>
      </c>
      <c r="G135" s="6" t="s">
        <v>122</v>
      </c>
      <c r="H135" s="6">
        <v>3</v>
      </c>
      <c r="I135" s="6">
        <v>0.25</v>
      </c>
    </row>
    <row r="136" spans="1:11" x14ac:dyDescent="0.25">
      <c r="A136" s="6"/>
      <c r="B136" s="20"/>
      <c r="C136" s="6" t="s">
        <v>5</v>
      </c>
      <c r="D136" s="20" t="s">
        <v>124</v>
      </c>
      <c r="E136" s="20"/>
      <c r="F136" s="20" t="s">
        <v>121</v>
      </c>
      <c r="G136" s="6" t="s">
        <v>122</v>
      </c>
      <c r="H136" s="6">
        <v>3</v>
      </c>
      <c r="I136" s="6">
        <v>0.25</v>
      </c>
    </row>
    <row r="137" spans="1:11" x14ac:dyDescent="0.25">
      <c r="A137" s="6"/>
      <c r="B137" s="20"/>
      <c r="C137" s="6" t="s">
        <v>5</v>
      </c>
      <c r="D137" s="20" t="s">
        <v>125</v>
      </c>
      <c r="E137" s="20"/>
      <c r="F137" s="20" t="s">
        <v>121</v>
      </c>
      <c r="G137" s="6" t="s">
        <v>122</v>
      </c>
      <c r="H137" s="6">
        <v>3</v>
      </c>
      <c r="I137" s="6">
        <v>0.25</v>
      </c>
    </row>
    <row r="138" spans="1:11" x14ac:dyDescent="0.25">
      <c r="A138" s="6"/>
      <c r="B138" s="20"/>
      <c r="C138" s="6" t="s">
        <v>5</v>
      </c>
      <c r="D138" s="20" t="s">
        <v>126</v>
      </c>
      <c r="E138" s="20"/>
      <c r="F138" s="20" t="s">
        <v>119</v>
      </c>
      <c r="G138" s="6" t="s">
        <v>36</v>
      </c>
      <c r="H138" s="6">
        <v>3</v>
      </c>
      <c r="I138" s="6">
        <v>1</v>
      </c>
    </row>
    <row r="139" spans="1:11" x14ac:dyDescent="0.25">
      <c r="A139" s="6"/>
      <c r="B139" s="20"/>
      <c r="C139" s="6" t="s">
        <v>5</v>
      </c>
      <c r="D139" s="20" t="s">
        <v>127</v>
      </c>
      <c r="E139" s="20"/>
      <c r="F139" s="20" t="s">
        <v>121</v>
      </c>
      <c r="G139" s="6" t="s">
        <v>122</v>
      </c>
      <c r="H139" s="6">
        <v>3</v>
      </c>
      <c r="I139" s="6">
        <v>0.25</v>
      </c>
    </row>
    <row r="140" spans="1:11" x14ac:dyDescent="0.25">
      <c r="A140" s="6"/>
      <c r="B140" s="20"/>
      <c r="C140" s="6" t="s">
        <v>5</v>
      </c>
      <c r="D140" s="20" t="s">
        <v>128</v>
      </c>
      <c r="E140" s="20"/>
      <c r="F140" s="20" t="s">
        <v>121</v>
      </c>
      <c r="G140" s="6" t="s">
        <v>122</v>
      </c>
      <c r="H140" s="6">
        <v>3</v>
      </c>
      <c r="I140" s="6">
        <v>0.25</v>
      </c>
    </row>
    <row r="141" spans="1:11" x14ac:dyDescent="0.25">
      <c r="A141" s="6"/>
      <c r="B141" s="20"/>
      <c r="C141" s="6" t="s">
        <v>5</v>
      </c>
      <c r="D141" s="20" t="s">
        <v>129</v>
      </c>
      <c r="E141" s="20"/>
      <c r="F141" s="20" t="s">
        <v>121</v>
      </c>
      <c r="G141" s="6" t="s">
        <v>122</v>
      </c>
      <c r="H141" s="6">
        <v>3</v>
      </c>
      <c r="I141" s="6">
        <v>0.25</v>
      </c>
    </row>
    <row r="142" spans="1:11" x14ac:dyDescent="0.25">
      <c r="A142" s="6"/>
      <c r="B142" s="20"/>
      <c r="C142" s="6" t="s">
        <v>5</v>
      </c>
      <c r="D142" s="20" t="s">
        <v>130</v>
      </c>
      <c r="E142" s="20"/>
      <c r="F142" s="20" t="s">
        <v>121</v>
      </c>
      <c r="G142" s="6" t="s">
        <v>122</v>
      </c>
      <c r="H142" s="6">
        <v>3</v>
      </c>
      <c r="I142" s="6">
        <v>0.25</v>
      </c>
    </row>
    <row r="143" spans="1:11" x14ac:dyDescent="0.25">
      <c r="A143" s="6"/>
      <c r="B143" s="20"/>
      <c r="C143" s="6" t="s">
        <v>5</v>
      </c>
      <c r="D143" s="20" t="s">
        <v>131</v>
      </c>
      <c r="E143" s="20"/>
      <c r="F143" s="20" t="s">
        <v>132</v>
      </c>
      <c r="G143" s="6" t="s">
        <v>133</v>
      </c>
      <c r="H143" s="6">
        <v>2</v>
      </c>
      <c r="I143" s="6">
        <v>1.5</v>
      </c>
    </row>
    <row r="144" spans="1:11" x14ac:dyDescent="0.25">
      <c r="A144" s="6"/>
      <c r="B144" s="20"/>
      <c r="C144" s="6" t="s">
        <v>5</v>
      </c>
      <c r="D144" s="20" t="s">
        <v>134</v>
      </c>
      <c r="E144" s="20"/>
      <c r="F144" s="20" t="s">
        <v>132</v>
      </c>
      <c r="G144" s="6" t="s">
        <v>133</v>
      </c>
      <c r="H144" s="6">
        <v>2</v>
      </c>
      <c r="I144" s="6">
        <v>1.5</v>
      </c>
    </row>
    <row r="145" spans="1:9" ht="17.25" customHeight="1" x14ac:dyDescent="0.25">
      <c r="A145" s="6"/>
      <c r="B145" s="20"/>
      <c r="C145" s="6" t="s">
        <v>5</v>
      </c>
      <c r="D145" s="20" t="s">
        <v>113</v>
      </c>
      <c r="E145" s="20"/>
      <c r="F145" s="20" t="s">
        <v>114</v>
      </c>
      <c r="G145" s="6" t="s">
        <v>71</v>
      </c>
      <c r="H145" s="6">
        <v>3</v>
      </c>
      <c r="I145" s="6">
        <v>0.5</v>
      </c>
    </row>
    <row r="146" spans="1:9" ht="31.5" customHeight="1" x14ac:dyDescent="0.25">
      <c r="A146" s="6"/>
      <c r="B146" s="20"/>
      <c r="C146" s="6" t="s">
        <v>5</v>
      </c>
      <c r="D146" s="20" t="s">
        <v>115</v>
      </c>
      <c r="E146" s="20"/>
      <c r="F146" s="20" t="s">
        <v>135</v>
      </c>
      <c r="G146" s="6" t="s">
        <v>117</v>
      </c>
      <c r="H146" s="6">
        <v>5</v>
      </c>
      <c r="I146" s="6">
        <v>1</v>
      </c>
    </row>
    <row r="147" spans="1:9" ht="48.75" customHeight="1" x14ac:dyDescent="0.25">
      <c r="A147" s="6">
        <v>2</v>
      </c>
      <c r="B147" s="20" t="s">
        <v>223</v>
      </c>
      <c r="C147" s="6"/>
      <c r="D147" s="20" t="s">
        <v>50</v>
      </c>
      <c r="E147" s="20" t="s">
        <v>50</v>
      </c>
      <c r="F147" s="20" t="s">
        <v>50</v>
      </c>
      <c r="G147" s="6" t="s">
        <v>50</v>
      </c>
      <c r="H147" s="6" t="s">
        <v>50</v>
      </c>
      <c r="I147" s="6"/>
    </row>
    <row r="148" spans="1:9" x14ac:dyDescent="0.25">
      <c r="A148" s="6"/>
      <c r="B148" s="20"/>
      <c r="C148" s="6" t="s">
        <v>5</v>
      </c>
      <c r="D148" s="20" t="s">
        <v>118</v>
      </c>
      <c r="E148" s="20"/>
      <c r="F148" s="20" t="s">
        <v>119</v>
      </c>
      <c r="G148" s="6" t="s">
        <v>36</v>
      </c>
      <c r="H148" s="6">
        <v>3</v>
      </c>
      <c r="I148" s="6">
        <v>1</v>
      </c>
    </row>
    <row r="149" spans="1:9" x14ac:dyDescent="0.25">
      <c r="A149" s="6"/>
      <c r="B149" s="20"/>
      <c r="C149" s="6" t="s">
        <v>5</v>
      </c>
      <c r="D149" s="20" t="s">
        <v>120</v>
      </c>
      <c r="E149" s="20"/>
      <c r="F149" s="20" t="s">
        <v>121</v>
      </c>
      <c r="G149" s="6" t="s">
        <v>122</v>
      </c>
      <c r="H149" s="6">
        <v>3</v>
      </c>
      <c r="I149" s="6">
        <v>0.25</v>
      </c>
    </row>
    <row r="150" spans="1:9" x14ac:dyDescent="0.25">
      <c r="A150" s="6"/>
      <c r="B150" s="20"/>
      <c r="C150" s="6" t="s">
        <v>5</v>
      </c>
      <c r="D150" s="20" t="s">
        <v>123</v>
      </c>
      <c r="E150" s="20"/>
      <c r="F150" s="20" t="s">
        <v>121</v>
      </c>
      <c r="G150" s="6" t="s">
        <v>122</v>
      </c>
      <c r="H150" s="6">
        <v>3</v>
      </c>
      <c r="I150" s="6">
        <v>0.25</v>
      </c>
    </row>
    <row r="151" spans="1:9" x14ac:dyDescent="0.25">
      <c r="A151" s="6"/>
      <c r="B151" s="20"/>
      <c r="C151" s="6" t="s">
        <v>5</v>
      </c>
      <c r="D151" s="20" t="s">
        <v>124</v>
      </c>
      <c r="E151" s="20"/>
      <c r="F151" s="20" t="s">
        <v>121</v>
      </c>
      <c r="G151" s="6" t="s">
        <v>122</v>
      </c>
      <c r="H151" s="6">
        <v>3</v>
      </c>
      <c r="I151" s="6">
        <v>0.25</v>
      </c>
    </row>
    <row r="152" spans="1:9" x14ac:dyDescent="0.25">
      <c r="A152" s="6"/>
      <c r="B152" s="20"/>
      <c r="C152" s="6" t="s">
        <v>5</v>
      </c>
      <c r="D152" s="20" t="s">
        <v>125</v>
      </c>
      <c r="E152" s="20"/>
      <c r="F152" s="20" t="s">
        <v>121</v>
      </c>
      <c r="G152" s="6" t="s">
        <v>122</v>
      </c>
      <c r="H152" s="6">
        <v>3</v>
      </c>
      <c r="I152" s="6">
        <v>0.25</v>
      </c>
    </row>
    <row r="153" spans="1:9" x14ac:dyDescent="0.25">
      <c r="A153" s="6"/>
      <c r="B153" s="20"/>
      <c r="C153" s="6" t="s">
        <v>5</v>
      </c>
      <c r="D153" s="20" t="s">
        <v>126</v>
      </c>
      <c r="E153" s="20"/>
      <c r="F153" s="20" t="s">
        <v>119</v>
      </c>
      <c r="G153" s="6" t="s">
        <v>36</v>
      </c>
      <c r="H153" s="6">
        <v>3</v>
      </c>
      <c r="I153" s="6">
        <v>1</v>
      </c>
    </row>
    <row r="154" spans="1:9" x14ac:dyDescent="0.25">
      <c r="A154" s="6"/>
      <c r="B154" s="20"/>
      <c r="C154" s="6" t="s">
        <v>5</v>
      </c>
      <c r="D154" s="20" t="s">
        <v>127</v>
      </c>
      <c r="E154" s="20"/>
      <c r="F154" s="20" t="s">
        <v>121</v>
      </c>
      <c r="G154" s="6" t="s">
        <v>122</v>
      </c>
      <c r="H154" s="6">
        <v>3</v>
      </c>
      <c r="I154" s="6">
        <v>0.25</v>
      </c>
    </row>
    <row r="155" spans="1:9" x14ac:dyDescent="0.25">
      <c r="A155" s="6"/>
      <c r="B155" s="20"/>
      <c r="C155" s="6" t="s">
        <v>5</v>
      </c>
      <c r="D155" s="20" t="s">
        <v>128</v>
      </c>
      <c r="E155" s="20"/>
      <c r="F155" s="20" t="s">
        <v>121</v>
      </c>
      <c r="G155" s="6" t="s">
        <v>122</v>
      </c>
      <c r="H155" s="6">
        <v>3</v>
      </c>
      <c r="I155" s="6">
        <v>0.25</v>
      </c>
    </row>
    <row r="156" spans="1:9" x14ac:dyDescent="0.25">
      <c r="A156" s="6"/>
      <c r="B156" s="20"/>
      <c r="C156" s="6" t="s">
        <v>5</v>
      </c>
      <c r="D156" s="20" t="s">
        <v>129</v>
      </c>
      <c r="E156" s="20"/>
      <c r="F156" s="20" t="s">
        <v>121</v>
      </c>
      <c r="G156" s="6" t="s">
        <v>122</v>
      </c>
      <c r="H156" s="6">
        <v>3</v>
      </c>
      <c r="I156" s="6">
        <v>0.25</v>
      </c>
    </row>
    <row r="157" spans="1:9" x14ac:dyDescent="0.25">
      <c r="A157" s="6"/>
      <c r="B157" s="20"/>
      <c r="C157" s="6" t="s">
        <v>5</v>
      </c>
      <c r="D157" s="20" t="s">
        <v>130</v>
      </c>
      <c r="E157" s="20"/>
      <c r="F157" s="20" t="s">
        <v>121</v>
      </c>
      <c r="G157" s="6" t="s">
        <v>122</v>
      </c>
      <c r="H157" s="6">
        <v>3</v>
      </c>
      <c r="I157" s="6">
        <v>0.25</v>
      </c>
    </row>
    <row r="158" spans="1:9" x14ac:dyDescent="0.25">
      <c r="A158" s="6"/>
      <c r="B158" s="20"/>
      <c r="C158" s="6" t="s">
        <v>5</v>
      </c>
      <c r="D158" s="20" t="s">
        <v>131</v>
      </c>
      <c r="E158" s="20"/>
      <c r="F158" s="20" t="s">
        <v>132</v>
      </c>
      <c r="G158" s="6" t="s">
        <v>133</v>
      </c>
      <c r="H158" s="6">
        <v>2</v>
      </c>
      <c r="I158" s="6">
        <v>1.5</v>
      </c>
    </row>
    <row r="159" spans="1:9" x14ac:dyDescent="0.25">
      <c r="A159" s="6"/>
      <c r="B159" s="20"/>
      <c r="C159" s="6" t="s">
        <v>5</v>
      </c>
      <c r="D159" s="20" t="s">
        <v>134</v>
      </c>
      <c r="E159" s="20"/>
      <c r="F159" s="20" t="s">
        <v>132</v>
      </c>
      <c r="G159" s="6" t="s">
        <v>133</v>
      </c>
      <c r="H159" s="6">
        <v>2</v>
      </c>
      <c r="I159" s="6">
        <v>1.5</v>
      </c>
    </row>
    <row r="160" spans="1:9" ht="16.5" customHeight="1" x14ac:dyDescent="0.25">
      <c r="A160" s="6"/>
      <c r="B160" s="20"/>
      <c r="C160" s="6" t="s">
        <v>5</v>
      </c>
      <c r="D160" s="20" t="s">
        <v>113</v>
      </c>
      <c r="E160" s="20"/>
      <c r="F160" s="20" t="s">
        <v>114</v>
      </c>
      <c r="G160" s="6" t="s">
        <v>71</v>
      </c>
      <c r="H160" s="6">
        <v>3</v>
      </c>
      <c r="I160" s="6">
        <v>0.5</v>
      </c>
    </row>
    <row r="161" spans="1:9" ht="33" customHeight="1" x14ac:dyDescent="0.25">
      <c r="A161" s="6"/>
      <c r="B161" s="20"/>
      <c r="C161" s="6" t="s">
        <v>5</v>
      </c>
      <c r="D161" s="20" t="s">
        <v>115</v>
      </c>
      <c r="E161" s="20"/>
      <c r="F161" s="20" t="s">
        <v>116</v>
      </c>
      <c r="G161" s="6" t="s">
        <v>117</v>
      </c>
      <c r="H161" s="6">
        <v>5</v>
      </c>
      <c r="I161" s="6">
        <v>1.35</v>
      </c>
    </row>
    <row r="162" spans="1:9" ht="30" x14ac:dyDescent="0.25">
      <c r="A162" s="6">
        <v>3</v>
      </c>
      <c r="B162" s="20" t="s">
        <v>93</v>
      </c>
      <c r="C162" s="6"/>
      <c r="D162" s="20"/>
      <c r="E162" s="20"/>
      <c r="F162" s="20"/>
      <c r="G162" s="6"/>
      <c r="H162" s="6"/>
      <c r="I162" s="6"/>
    </row>
    <row r="163" spans="1:9" ht="30" x14ac:dyDescent="0.25">
      <c r="A163" s="6"/>
      <c r="B163" s="20"/>
      <c r="C163" s="6" t="s">
        <v>5</v>
      </c>
      <c r="D163" s="20" t="s">
        <v>94</v>
      </c>
      <c r="E163" s="20"/>
      <c r="F163" s="20" t="s">
        <v>95</v>
      </c>
      <c r="G163" s="6" t="s">
        <v>96</v>
      </c>
      <c r="H163" s="6">
        <v>5</v>
      </c>
      <c r="I163" s="6">
        <v>0.5</v>
      </c>
    </row>
    <row r="164" spans="1:9" ht="60" x14ac:dyDescent="0.25">
      <c r="A164" s="6"/>
      <c r="B164" s="20"/>
      <c r="C164" s="6" t="s">
        <v>5</v>
      </c>
      <c r="D164" s="20" t="s">
        <v>97</v>
      </c>
      <c r="E164" s="20"/>
      <c r="F164" s="20" t="s">
        <v>98</v>
      </c>
      <c r="G164" s="6" t="s">
        <v>96</v>
      </c>
      <c r="H164" s="6">
        <v>5</v>
      </c>
      <c r="I164" s="6">
        <v>0.75</v>
      </c>
    </row>
    <row r="165" spans="1:9" ht="30" x14ac:dyDescent="0.25">
      <c r="A165" s="6"/>
      <c r="B165" s="20"/>
      <c r="C165" s="6" t="s">
        <v>5</v>
      </c>
      <c r="D165" s="20" t="s">
        <v>99</v>
      </c>
      <c r="E165" s="20"/>
      <c r="F165" s="20" t="s">
        <v>100</v>
      </c>
      <c r="G165" s="6" t="s">
        <v>96</v>
      </c>
      <c r="H165" s="6">
        <v>5</v>
      </c>
      <c r="I165" s="6">
        <v>0.5</v>
      </c>
    </row>
    <row r="166" spans="1:9" x14ac:dyDescent="0.25">
      <c r="A166" s="6"/>
      <c r="B166" s="20"/>
      <c r="C166" s="20"/>
      <c r="D166" s="20"/>
      <c r="E166" s="20"/>
      <c r="F166" s="20"/>
      <c r="G166" s="20"/>
      <c r="H166" s="20"/>
      <c r="I166" s="20"/>
    </row>
    <row r="167" spans="1:9" x14ac:dyDescent="0.25">
      <c r="A167" s="15" t="s">
        <v>208</v>
      </c>
      <c r="B167" s="24" t="s">
        <v>228</v>
      </c>
      <c r="C167" s="24"/>
      <c r="D167" s="24"/>
      <c r="E167" s="24"/>
      <c r="F167" s="24"/>
      <c r="G167" s="24"/>
      <c r="H167" s="24"/>
      <c r="I167" s="17">
        <f>SUM(I169:I210)</f>
        <v>17.200000000000003</v>
      </c>
    </row>
    <row r="168" spans="1:9" ht="30" x14ac:dyDescent="0.25">
      <c r="A168" s="5">
        <v>1</v>
      </c>
      <c r="B168" s="19" t="s">
        <v>145</v>
      </c>
      <c r="C168" s="19"/>
      <c r="D168" s="19"/>
      <c r="E168" s="19"/>
      <c r="F168" s="19"/>
      <c r="G168" s="19"/>
      <c r="H168" s="19"/>
      <c r="I168" s="19"/>
    </row>
    <row r="169" spans="1:9" ht="30" x14ac:dyDescent="0.25">
      <c r="A169" s="5"/>
      <c r="B169" s="19"/>
      <c r="C169" s="5" t="s">
        <v>5</v>
      </c>
      <c r="D169" s="19" t="s">
        <v>146</v>
      </c>
      <c r="E169" s="5"/>
      <c r="F169" s="19" t="s">
        <v>147</v>
      </c>
      <c r="G169" s="5" t="s">
        <v>148</v>
      </c>
      <c r="H169" s="5">
        <v>4</v>
      </c>
      <c r="I169" s="5">
        <v>0.15</v>
      </c>
    </row>
    <row r="170" spans="1:9" ht="30" x14ac:dyDescent="0.25">
      <c r="A170" s="5"/>
      <c r="B170" s="19"/>
      <c r="C170" s="5" t="s">
        <v>5</v>
      </c>
      <c r="D170" s="19" t="s">
        <v>149</v>
      </c>
      <c r="E170" s="5"/>
      <c r="F170" s="19" t="s">
        <v>150</v>
      </c>
      <c r="G170" s="5" t="s">
        <v>39</v>
      </c>
      <c r="H170" s="5">
        <v>4</v>
      </c>
      <c r="I170" s="5">
        <v>0.75</v>
      </c>
    </row>
    <row r="171" spans="1:9" ht="45" x14ac:dyDescent="0.25">
      <c r="A171" s="5"/>
      <c r="B171" s="19"/>
      <c r="C171" s="5" t="s">
        <v>5</v>
      </c>
      <c r="D171" s="19" t="s">
        <v>151</v>
      </c>
      <c r="E171" s="5"/>
      <c r="F171" s="19" t="s">
        <v>152</v>
      </c>
      <c r="G171" s="5" t="s">
        <v>71</v>
      </c>
      <c r="H171" s="5">
        <v>4</v>
      </c>
      <c r="I171" s="5">
        <v>0.5</v>
      </c>
    </row>
    <row r="172" spans="1:9" ht="45" x14ac:dyDescent="0.25">
      <c r="A172" s="5"/>
      <c r="B172" s="19"/>
      <c r="C172" s="5" t="s">
        <v>5</v>
      </c>
      <c r="D172" s="19" t="s">
        <v>153</v>
      </c>
      <c r="E172" s="5"/>
      <c r="F172" s="19" t="s">
        <v>154</v>
      </c>
      <c r="G172" s="5" t="s">
        <v>39</v>
      </c>
      <c r="H172" s="5">
        <v>4</v>
      </c>
      <c r="I172" s="5">
        <v>0.75</v>
      </c>
    </row>
    <row r="173" spans="1:9" ht="30" x14ac:dyDescent="0.25">
      <c r="A173" s="5"/>
      <c r="B173" s="19"/>
      <c r="C173" s="5" t="s">
        <v>5</v>
      </c>
      <c r="D173" s="19" t="s">
        <v>155</v>
      </c>
      <c r="E173" s="5"/>
      <c r="F173" s="19" t="s">
        <v>156</v>
      </c>
      <c r="G173" s="5" t="s">
        <v>39</v>
      </c>
      <c r="H173" s="5">
        <v>4</v>
      </c>
      <c r="I173" s="5">
        <v>0.75</v>
      </c>
    </row>
    <row r="174" spans="1:9" ht="45" x14ac:dyDescent="0.25">
      <c r="A174" s="5"/>
      <c r="B174" s="19"/>
      <c r="C174" s="5" t="s">
        <v>5</v>
      </c>
      <c r="D174" s="19" t="s">
        <v>157</v>
      </c>
      <c r="E174" s="5"/>
      <c r="F174" s="19" t="s">
        <v>158</v>
      </c>
      <c r="G174" s="5" t="s">
        <v>39</v>
      </c>
      <c r="H174" s="5">
        <v>4</v>
      </c>
      <c r="I174" s="5">
        <v>0.75</v>
      </c>
    </row>
    <row r="175" spans="1:9" ht="30" x14ac:dyDescent="0.25">
      <c r="A175" s="5"/>
      <c r="B175" s="19"/>
      <c r="C175" s="5" t="s">
        <v>5</v>
      </c>
      <c r="D175" s="19" t="s">
        <v>159</v>
      </c>
      <c r="E175" s="5"/>
      <c r="F175" s="19" t="s">
        <v>160</v>
      </c>
      <c r="G175" s="5" t="s">
        <v>39</v>
      </c>
      <c r="H175" s="5">
        <v>4</v>
      </c>
      <c r="I175" s="5">
        <v>0.75</v>
      </c>
    </row>
    <row r="176" spans="1:9" ht="45" x14ac:dyDescent="0.25">
      <c r="A176" s="5"/>
      <c r="B176" s="19"/>
      <c r="C176" s="5" t="s">
        <v>5</v>
      </c>
      <c r="D176" s="19" t="s">
        <v>161</v>
      </c>
      <c r="E176" s="5"/>
      <c r="F176" s="19" t="s">
        <v>162</v>
      </c>
      <c r="G176" s="5" t="s">
        <v>71</v>
      </c>
      <c r="H176" s="5">
        <v>4</v>
      </c>
      <c r="I176" s="5">
        <v>0.5</v>
      </c>
    </row>
    <row r="177" spans="1:9" ht="30" x14ac:dyDescent="0.25">
      <c r="A177" s="5"/>
      <c r="B177" s="19"/>
      <c r="C177" s="5" t="s">
        <v>5</v>
      </c>
      <c r="D177" s="19" t="s">
        <v>163</v>
      </c>
      <c r="E177" s="5"/>
      <c r="F177" s="19" t="s">
        <v>164</v>
      </c>
      <c r="G177" s="5" t="s">
        <v>39</v>
      </c>
      <c r="H177" s="5">
        <v>4</v>
      </c>
      <c r="I177" s="5">
        <v>0.75</v>
      </c>
    </row>
    <row r="178" spans="1:9" ht="45" x14ac:dyDescent="0.25">
      <c r="A178" s="5"/>
      <c r="B178" s="19"/>
      <c r="C178" s="5" t="s">
        <v>5</v>
      </c>
      <c r="D178" s="19" t="s">
        <v>165</v>
      </c>
      <c r="E178" s="5"/>
      <c r="F178" s="19" t="s">
        <v>166</v>
      </c>
      <c r="G178" s="5" t="s">
        <v>71</v>
      </c>
      <c r="H178" s="5">
        <v>1</v>
      </c>
      <c r="I178" s="5">
        <v>0.25</v>
      </c>
    </row>
    <row r="179" spans="1:9" ht="45" x14ac:dyDescent="0.25">
      <c r="A179" s="5"/>
      <c r="B179" s="19"/>
      <c r="C179" s="5" t="s">
        <v>5</v>
      </c>
      <c r="D179" s="19" t="s">
        <v>167</v>
      </c>
      <c r="E179" s="5"/>
      <c r="F179" s="19" t="s">
        <v>168</v>
      </c>
      <c r="G179" s="5" t="s">
        <v>71</v>
      </c>
      <c r="H179" s="5">
        <v>1</v>
      </c>
      <c r="I179" s="5">
        <v>0.25</v>
      </c>
    </row>
    <row r="180" spans="1:9" ht="45" x14ac:dyDescent="0.25">
      <c r="A180" s="5"/>
      <c r="B180" s="19"/>
      <c r="C180" s="5" t="s">
        <v>5</v>
      </c>
      <c r="D180" s="19" t="s">
        <v>169</v>
      </c>
      <c r="E180" s="5"/>
      <c r="F180" s="19" t="s">
        <v>170</v>
      </c>
      <c r="G180" s="5" t="s">
        <v>71</v>
      </c>
      <c r="H180" s="5">
        <v>1</v>
      </c>
      <c r="I180" s="5">
        <v>0.25</v>
      </c>
    </row>
    <row r="181" spans="1:9" ht="75" x14ac:dyDescent="0.25">
      <c r="A181" s="5"/>
      <c r="B181" s="19"/>
      <c r="C181" s="5" t="s">
        <v>5</v>
      </c>
      <c r="D181" s="19" t="s">
        <v>171</v>
      </c>
      <c r="E181" s="5"/>
      <c r="F181" s="19" t="s">
        <v>172</v>
      </c>
      <c r="G181" s="5" t="s">
        <v>71</v>
      </c>
      <c r="H181" s="5">
        <v>1</v>
      </c>
      <c r="I181" s="5">
        <v>0.25</v>
      </c>
    </row>
    <row r="182" spans="1:9" ht="60" x14ac:dyDescent="0.25">
      <c r="A182" s="5"/>
      <c r="B182" s="19"/>
      <c r="C182" s="5" t="s">
        <v>5</v>
      </c>
      <c r="D182" s="19" t="s">
        <v>173</v>
      </c>
      <c r="E182" s="5"/>
      <c r="F182" s="19" t="s">
        <v>174</v>
      </c>
      <c r="G182" s="5" t="s">
        <v>71</v>
      </c>
      <c r="H182" s="5">
        <v>1</v>
      </c>
      <c r="I182" s="5">
        <v>0.25</v>
      </c>
    </row>
    <row r="183" spans="1:9" x14ac:dyDescent="0.25">
      <c r="A183" s="5">
        <v>2</v>
      </c>
      <c r="B183" s="19" t="s">
        <v>175</v>
      </c>
      <c r="C183" s="5"/>
      <c r="D183" s="19"/>
      <c r="E183" s="5"/>
      <c r="F183" s="19"/>
      <c r="G183" s="5"/>
      <c r="H183" s="5"/>
      <c r="I183" s="5"/>
    </row>
    <row r="184" spans="1:9" ht="30" x14ac:dyDescent="0.25">
      <c r="A184" s="5"/>
      <c r="B184" s="19"/>
      <c r="C184" s="5" t="s">
        <v>5</v>
      </c>
      <c r="D184" s="19" t="s">
        <v>146</v>
      </c>
      <c r="E184" s="5"/>
      <c r="F184" s="19" t="s">
        <v>176</v>
      </c>
      <c r="G184" s="5" t="s">
        <v>148</v>
      </c>
      <c r="H184" s="5">
        <v>4</v>
      </c>
      <c r="I184" s="5">
        <v>0.15</v>
      </c>
    </row>
    <row r="185" spans="1:9" ht="60" x14ac:dyDescent="0.25">
      <c r="A185" s="5"/>
      <c r="B185" s="19"/>
      <c r="C185" s="5" t="s">
        <v>5</v>
      </c>
      <c r="D185" s="19" t="s">
        <v>177</v>
      </c>
      <c r="E185" s="5"/>
      <c r="F185" s="19" t="s">
        <v>178</v>
      </c>
      <c r="G185" s="5" t="s">
        <v>39</v>
      </c>
      <c r="H185" s="5">
        <v>1</v>
      </c>
      <c r="I185" s="5">
        <v>0.75</v>
      </c>
    </row>
    <row r="186" spans="1:9" ht="30" x14ac:dyDescent="0.25">
      <c r="A186" s="5"/>
      <c r="B186" s="19"/>
      <c r="C186" s="5" t="s">
        <v>5</v>
      </c>
      <c r="D186" s="19" t="s">
        <v>179</v>
      </c>
      <c r="E186" s="5"/>
      <c r="F186" s="19" t="s">
        <v>180</v>
      </c>
      <c r="G186" s="5" t="s">
        <v>39</v>
      </c>
      <c r="H186" s="5">
        <v>1</v>
      </c>
      <c r="I186" s="5">
        <v>0.75</v>
      </c>
    </row>
    <row r="187" spans="1:9" ht="30" x14ac:dyDescent="0.25">
      <c r="A187" s="5"/>
      <c r="B187" s="19"/>
      <c r="C187" s="5" t="s">
        <v>5</v>
      </c>
      <c r="D187" s="19" t="s">
        <v>181</v>
      </c>
      <c r="E187" s="5"/>
      <c r="F187" s="19" t="s">
        <v>182</v>
      </c>
      <c r="G187" s="5" t="s">
        <v>39</v>
      </c>
      <c r="H187" s="5">
        <v>1</v>
      </c>
      <c r="I187" s="5">
        <v>0.75</v>
      </c>
    </row>
    <row r="188" spans="1:9" ht="45" x14ac:dyDescent="0.25">
      <c r="A188" s="5"/>
      <c r="B188" s="19"/>
      <c r="C188" s="5" t="s">
        <v>5</v>
      </c>
      <c r="D188" s="19" t="s">
        <v>183</v>
      </c>
      <c r="E188" s="5"/>
      <c r="F188" s="19" t="s">
        <v>184</v>
      </c>
      <c r="G188" s="5" t="s">
        <v>39</v>
      </c>
      <c r="H188" s="5">
        <v>1</v>
      </c>
      <c r="I188" s="5">
        <v>0.75</v>
      </c>
    </row>
    <row r="189" spans="1:9" x14ac:dyDescent="0.25">
      <c r="A189" s="5"/>
      <c r="B189" s="19"/>
      <c r="C189" s="5" t="s">
        <v>6</v>
      </c>
      <c r="D189" s="19" t="s">
        <v>185</v>
      </c>
      <c r="E189" s="5"/>
      <c r="F189" s="19"/>
      <c r="G189" s="5"/>
      <c r="H189" s="5">
        <v>1</v>
      </c>
      <c r="I189" s="5">
        <v>2</v>
      </c>
    </row>
    <row r="190" spans="1:9" ht="30" x14ac:dyDescent="0.25">
      <c r="A190" s="5"/>
      <c r="B190" s="19"/>
      <c r="C190" s="5"/>
      <c r="D190" s="19"/>
      <c r="E190" s="5">
        <v>0</v>
      </c>
      <c r="F190" s="19" t="s">
        <v>186</v>
      </c>
      <c r="G190" s="19"/>
      <c r="H190" s="19"/>
      <c r="I190" s="19"/>
    </row>
    <row r="191" spans="1:9" ht="45" x14ac:dyDescent="0.25">
      <c r="A191" s="5"/>
      <c r="B191" s="19"/>
      <c r="C191" s="5"/>
      <c r="D191" s="19"/>
      <c r="E191" s="5">
        <v>1</v>
      </c>
      <c r="F191" s="19" t="s">
        <v>187</v>
      </c>
      <c r="G191" s="19"/>
      <c r="H191" s="19"/>
      <c r="I191" s="19"/>
    </row>
    <row r="192" spans="1:9" ht="45" x14ac:dyDescent="0.25">
      <c r="A192" s="5"/>
      <c r="B192" s="19"/>
      <c r="C192" s="5"/>
      <c r="D192" s="19"/>
      <c r="E192" s="5">
        <v>2</v>
      </c>
      <c r="F192" s="19" t="s">
        <v>188</v>
      </c>
      <c r="G192" s="19"/>
      <c r="H192" s="19"/>
      <c r="I192" s="19"/>
    </row>
    <row r="193" spans="1:9" ht="60" x14ac:dyDescent="0.25">
      <c r="A193" s="5"/>
      <c r="B193" s="19"/>
      <c r="C193" s="5"/>
      <c r="D193" s="19"/>
      <c r="E193" s="5">
        <v>3</v>
      </c>
      <c r="F193" s="19" t="s">
        <v>189</v>
      </c>
      <c r="G193" s="19"/>
      <c r="H193" s="19"/>
      <c r="I193" s="19"/>
    </row>
    <row r="194" spans="1:9" x14ac:dyDescent="0.25">
      <c r="A194" s="5"/>
      <c r="B194" s="19"/>
      <c r="C194" s="5" t="s">
        <v>6</v>
      </c>
      <c r="D194" s="19" t="s">
        <v>190</v>
      </c>
      <c r="E194" s="5"/>
      <c r="F194" s="19"/>
      <c r="G194" s="19"/>
      <c r="H194" s="5">
        <v>1</v>
      </c>
      <c r="I194" s="5">
        <v>2</v>
      </c>
    </row>
    <row r="195" spans="1:9" ht="30" x14ac:dyDescent="0.25">
      <c r="A195" s="5"/>
      <c r="B195" s="19"/>
      <c r="C195" s="5"/>
      <c r="D195" s="19"/>
      <c r="E195" s="5">
        <v>0</v>
      </c>
      <c r="F195" s="19" t="s">
        <v>191</v>
      </c>
      <c r="G195" s="19"/>
      <c r="H195" s="19"/>
      <c r="I195" s="19"/>
    </row>
    <row r="196" spans="1:9" ht="45" x14ac:dyDescent="0.25">
      <c r="A196" s="5"/>
      <c r="B196" s="19"/>
      <c r="C196" s="5"/>
      <c r="D196" s="19"/>
      <c r="E196" s="5">
        <v>1</v>
      </c>
      <c r="F196" s="19" t="s">
        <v>192</v>
      </c>
      <c r="G196" s="19"/>
      <c r="H196" s="19"/>
      <c r="I196" s="19"/>
    </row>
    <row r="197" spans="1:9" ht="45" x14ac:dyDescent="0.25">
      <c r="A197" s="5"/>
      <c r="B197" s="19"/>
      <c r="C197" s="5"/>
      <c r="D197" s="19"/>
      <c r="E197" s="5">
        <v>2</v>
      </c>
      <c r="F197" s="19" t="s">
        <v>193</v>
      </c>
      <c r="G197" s="19"/>
      <c r="H197" s="19"/>
      <c r="I197" s="19"/>
    </row>
    <row r="198" spans="1:9" ht="60" x14ac:dyDescent="0.25">
      <c r="A198" s="5"/>
      <c r="B198" s="19"/>
      <c r="C198" s="5"/>
      <c r="D198" s="19"/>
      <c r="E198" s="5">
        <v>3</v>
      </c>
      <c r="F198" s="19" t="s">
        <v>194</v>
      </c>
      <c r="G198" s="19"/>
      <c r="H198" s="19"/>
      <c r="I198" s="19"/>
    </row>
    <row r="199" spans="1:9" ht="30" x14ac:dyDescent="0.25">
      <c r="A199" s="5">
        <v>3</v>
      </c>
      <c r="B199" s="19" t="s">
        <v>195</v>
      </c>
      <c r="C199" s="5"/>
      <c r="D199" s="19"/>
      <c r="E199" s="19"/>
      <c r="F199" s="19"/>
      <c r="G199" s="19"/>
      <c r="H199" s="19"/>
      <c r="I199" s="19"/>
    </row>
    <row r="200" spans="1:9" ht="30" x14ac:dyDescent="0.25">
      <c r="A200" s="5"/>
      <c r="B200" s="19"/>
      <c r="C200" s="5" t="s">
        <v>5</v>
      </c>
      <c r="D200" s="19" t="s">
        <v>146</v>
      </c>
      <c r="E200" s="19"/>
      <c r="F200" s="19" t="s">
        <v>196</v>
      </c>
      <c r="G200" s="5" t="s">
        <v>148</v>
      </c>
      <c r="H200" s="5">
        <v>4</v>
      </c>
      <c r="I200" s="5">
        <v>0.15</v>
      </c>
    </row>
    <row r="201" spans="1:9" x14ac:dyDescent="0.25">
      <c r="A201" s="5"/>
      <c r="B201" s="19"/>
      <c r="C201" s="5" t="s">
        <v>6</v>
      </c>
      <c r="D201" s="19" t="s">
        <v>197</v>
      </c>
      <c r="E201" s="19"/>
      <c r="F201" s="19"/>
      <c r="G201" s="5"/>
      <c r="H201" s="5">
        <v>1</v>
      </c>
      <c r="I201" s="5">
        <v>1.5</v>
      </c>
    </row>
    <row r="202" spans="1:9" x14ac:dyDescent="0.25">
      <c r="A202" s="5"/>
      <c r="B202" s="19"/>
      <c r="C202" s="5"/>
      <c r="D202" s="19"/>
      <c r="E202" s="5">
        <v>0</v>
      </c>
      <c r="F202" s="19" t="s">
        <v>198</v>
      </c>
      <c r="G202" s="5"/>
      <c r="H202" s="5"/>
      <c r="I202" s="5"/>
    </row>
    <row r="203" spans="1:9" ht="45" x14ac:dyDescent="0.25">
      <c r="A203" s="5"/>
      <c r="B203" s="19"/>
      <c r="C203" s="5"/>
      <c r="D203" s="19"/>
      <c r="E203" s="5">
        <v>1</v>
      </c>
      <c r="F203" s="19" t="s">
        <v>199</v>
      </c>
      <c r="G203" s="5"/>
      <c r="H203" s="5"/>
      <c r="I203" s="5"/>
    </row>
    <row r="204" spans="1:9" ht="45" x14ac:dyDescent="0.25">
      <c r="A204" s="5"/>
      <c r="B204" s="19"/>
      <c r="C204" s="5"/>
      <c r="D204" s="19"/>
      <c r="E204" s="5">
        <v>2</v>
      </c>
      <c r="F204" s="19" t="s">
        <v>200</v>
      </c>
      <c r="G204" s="5"/>
      <c r="H204" s="5"/>
      <c r="I204" s="5"/>
    </row>
    <row r="205" spans="1:9" ht="60" x14ac:dyDescent="0.25">
      <c r="A205" s="5"/>
      <c r="B205" s="19"/>
      <c r="C205" s="5"/>
      <c r="D205" s="19"/>
      <c r="E205" s="5">
        <v>3</v>
      </c>
      <c r="F205" s="19" t="s">
        <v>201</v>
      </c>
      <c r="G205" s="5"/>
      <c r="H205" s="5"/>
      <c r="I205" s="5"/>
    </row>
    <row r="206" spans="1:9" x14ac:dyDescent="0.25">
      <c r="A206" s="5"/>
      <c r="B206" s="19"/>
      <c r="C206" s="5" t="s">
        <v>6</v>
      </c>
      <c r="D206" s="19" t="s">
        <v>202</v>
      </c>
      <c r="E206" s="5"/>
      <c r="F206" s="19"/>
      <c r="G206" s="5"/>
      <c r="H206" s="5">
        <v>1</v>
      </c>
      <c r="I206" s="5">
        <v>1.5</v>
      </c>
    </row>
    <row r="207" spans="1:9" ht="30" x14ac:dyDescent="0.25">
      <c r="A207" s="5"/>
      <c r="B207" s="19"/>
      <c r="C207" s="5"/>
      <c r="D207" s="19"/>
      <c r="E207" s="5">
        <v>0</v>
      </c>
      <c r="F207" s="19" t="s">
        <v>203</v>
      </c>
      <c r="G207" s="19"/>
      <c r="H207" s="19"/>
      <c r="I207" s="19"/>
    </row>
    <row r="208" spans="1:9" x14ac:dyDescent="0.25">
      <c r="A208" s="5"/>
      <c r="B208" s="19"/>
      <c r="C208" s="5"/>
      <c r="D208" s="19"/>
      <c r="E208" s="5">
        <v>1</v>
      </c>
      <c r="F208" s="19" t="s">
        <v>204</v>
      </c>
      <c r="G208" s="19"/>
      <c r="H208" s="19"/>
      <c r="I208" s="19"/>
    </row>
    <row r="209" spans="1:9" ht="30" x14ac:dyDescent="0.25">
      <c r="A209" s="5"/>
      <c r="B209" s="19"/>
      <c r="C209" s="19"/>
      <c r="D209" s="19"/>
      <c r="E209" s="5">
        <v>2</v>
      </c>
      <c r="F209" s="19" t="s">
        <v>205</v>
      </c>
      <c r="G209" s="19"/>
      <c r="H209" s="19"/>
      <c r="I209" s="19"/>
    </row>
    <row r="210" spans="1:9" ht="30" x14ac:dyDescent="0.25">
      <c r="A210" s="5"/>
      <c r="B210" s="19"/>
      <c r="C210" s="19"/>
      <c r="D210" s="19"/>
      <c r="E210" s="5">
        <v>3</v>
      </c>
      <c r="F210" s="19" t="s">
        <v>206</v>
      </c>
      <c r="G210" s="19"/>
      <c r="H210" s="19"/>
      <c r="I210" s="19"/>
    </row>
    <row r="211" spans="1:9" x14ac:dyDescent="0.25">
      <c r="A211" s="7"/>
      <c r="B211" s="21"/>
      <c r="C211" s="7"/>
      <c r="D211" s="20"/>
      <c r="E211" s="7"/>
      <c r="F211" s="21"/>
      <c r="G211" s="21"/>
      <c r="H211" s="7"/>
      <c r="I211" s="26"/>
    </row>
    <row r="212" spans="1:9" x14ac:dyDescent="0.25">
      <c r="A212" s="15" t="s">
        <v>209</v>
      </c>
      <c r="B212" s="24" t="s">
        <v>207</v>
      </c>
      <c r="C212" s="24"/>
      <c r="D212" s="24"/>
      <c r="E212" s="24"/>
      <c r="F212" s="24"/>
      <c r="G212" s="24"/>
      <c r="H212" s="24"/>
      <c r="I212" s="17">
        <f>SUM(I214:I227)</f>
        <v>11.1</v>
      </c>
    </row>
    <row r="213" spans="1:9" x14ac:dyDescent="0.25">
      <c r="A213" s="5">
        <v>1</v>
      </c>
      <c r="B213" s="19" t="s">
        <v>136</v>
      </c>
      <c r="C213" s="19"/>
      <c r="D213" s="19"/>
      <c r="E213" s="19"/>
      <c r="F213" s="19"/>
      <c r="G213" s="19"/>
      <c r="H213" s="19"/>
      <c r="I213" s="19"/>
    </row>
    <row r="214" spans="1:9" ht="30" x14ac:dyDescent="0.25">
      <c r="A214" s="5"/>
      <c r="B214" s="19"/>
      <c r="C214" s="5" t="s">
        <v>5</v>
      </c>
      <c r="D214" s="19" t="s">
        <v>137</v>
      </c>
      <c r="E214" s="19"/>
      <c r="F214" s="19" t="s">
        <v>138</v>
      </c>
      <c r="G214" s="5" t="s">
        <v>36</v>
      </c>
      <c r="H214" s="5">
        <v>3</v>
      </c>
      <c r="I214" s="5">
        <v>1</v>
      </c>
    </row>
    <row r="215" spans="1:9" ht="30" x14ac:dyDescent="0.25">
      <c r="A215" s="5"/>
      <c r="B215" s="19"/>
      <c r="C215" s="5" t="s">
        <v>5</v>
      </c>
      <c r="D215" s="19" t="s">
        <v>139</v>
      </c>
      <c r="E215" s="19"/>
      <c r="F215" s="19" t="s">
        <v>138</v>
      </c>
      <c r="G215" s="5" t="s">
        <v>36</v>
      </c>
      <c r="H215" s="5">
        <v>3</v>
      </c>
      <c r="I215" s="5">
        <v>1</v>
      </c>
    </row>
    <row r="216" spans="1:9" ht="30" x14ac:dyDescent="0.25">
      <c r="A216" s="5"/>
      <c r="B216" s="19"/>
      <c r="C216" s="5" t="s">
        <v>5</v>
      </c>
      <c r="D216" s="19" t="s">
        <v>140</v>
      </c>
      <c r="E216" s="19"/>
      <c r="F216" s="19" t="s">
        <v>138</v>
      </c>
      <c r="G216" s="5" t="s">
        <v>36</v>
      </c>
      <c r="H216" s="5">
        <v>3</v>
      </c>
      <c r="I216" s="5">
        <v>1</v>
      </c>
    </row>
    <row r="217" spans="1:9" ht="30" x14ac:dyDescent="0.25">
      <c r="A217" s="5"/>
      <c r="B217" s="19"/>
      <c r="C217" s="5" t="s">
        <v>5</v>
      </c>
      <c r="D217" s="19" t="s">
        <v>141</v>
      </c>
      <c r="E217" s="19"/>
      <c r="F217" s="19" t="s">
        <v>138</v>
      </c>
      <c r="G217" s="5" t="s">
        <v>36</v>
      </c>
      <c r="H217" s="5">
        <v>3</v>
      </c>
      <c r="I217" s="5">
        <v>1</v>
      </c>
    </row>
    <row r="218" spans="1:9" ht="30" x14ac:dyDescent="0.25">
      <c r="A218" s="5"/>
      <c r="B218" s="19"/>
      <c r="C218" s="5" t="s">
        <v>5</v>
      </c>
      <c r="D218" s="19" t="s">
        <v>142</v>
      </c>
      <c r="E218" s="19"/>
      <c r="F218" s="19" t="s">
        <v>138</v>
      </c>
      <c r="G218" s="5" t="s">
        <v>36</v>
      </c>
      <c r="H218" s="5">
        <v>3</v>
      </c>
      <c r="I218" s="5">
        <v>1</v>
      </c>
    </row>
    <row r="219" spans="1:9" x14ac:dyDescent="0.25">
      <c r="A219" s="5">
        <v>2</v>
      </c>
      <c r="B219" s="19" t="s">
        <v>143</v>
      </c>
      <c r="C219" s="5"/>
      <c r="D219" s="19"/>
      <c r="E219" s="19"/>
      <c r="F219" s="19"/>
      <c r="G219" s="5"/>
      <c r="H219" s="5"/>
      <c r="I219" s="5"/>
    </row>
    <row r="220" spans="1:9" ht="30" x14ac:dyDescent="0.25">
      <c r="A220" s="5"/>
      <c r="B220" s="19"/>
      <c r="C220" s="5" t="s">
        <v>5</v>
      </c>
      <c r="D220" s="19" t="s">
        <v>144</v>
      </c>
      <c r="E220" s="19"/>
      <c r="F220" s="19" t="s">
        <v>138</v>
      </c>
      <c r="G220" s="5" t="s">
        <v>36</v>
      </c>
      <c r="H220" s="5">
        <v>3</v>
      </c>
      <c r="I220" s="5">
        <v>1</v>
      </c>
    </row>
    <row r="221" spans="1:9" ht="30" x14ac:dyDescent="0.25">
      <c r="A221" s="5"/>
      <c r="B221" s="19"/>
      <c r="C221" s="5" t="s">
        <v>5</v>
      </c>
      <c r="D221" s="19" t="s">
        <v>139</v>
      </c>
      <c r="E221" s="19"/>
      <c r="F221" s="19" t="s">
        <v>138</v>
      </c>
      <c r="G221" s="5" t="s">
        <v>36</v>
      </c>
      <c r="H221" s="5">
        <v>3</v>
      </c>
      <c r="I221" s="5">
        <v>1</v>
      </c>
    </row>
    <row r="222" spans="1:9" ht="30" x14ac:dyDescent="0.25">
      <c r="A222" s="5"/>
      <c r="B222" s="19"/>
      <c r="C222" s="5" t="s">
        <v>5</v>
      </c>
      <c r="D222" s="19" t="s">
        <v>140</v>
      </c>
      <c r="E222" s="19"/>
      <c r="F222" s="19" t="s">
        <v>138</v>
      </c>
      <c r="G222" s="5" t="s">
        <v>36</v>
      </c>
      <c r="H222" s="5">
        <v>3</v>
      </c>
      <c r="I222" s="5">
        <v>1</v>
      </c>
    </row>
    <row r="223" spans="1:9" ht="30" x14ac:dyDescent="0.25">
      <c r="A223" s="5"/>
      <c r="B223" s="19"/>
      <c r="C223" s="5" t="s">
        <v>5</v>
      </c>
      <c r="D223" s="19" t="s">
        <v>141</v>
      </c>
      <c r="E223" s="19"/>
      <c r="F223" s="19" t="s">
        <v>138</v>
      </c>
      <c r="G223" s="5" t="s">
        <v>36</v>
      </c>
      <c r="H223" s="5">
        <v>3</v>
      </c>
      <c r="I223" s="5">
        <v>1</v>
      </c>
    </row>
    <row r="224" spans="1:9" ht="30" x14ac:dyDescent="0.25">
      <c r="A224" s="5"/>
      <c r="B224" s="19"/>
      <c r="C224" s="5" t="s">
        <v>5</v>
      </c>
      <c r="D224" s="19" t="s">
        <v>142</v>
      </c>
      <c r="E224" s="19"/>
      <c r="F224" s="19" t="s">
        <v>138</v>
      </c>
      <c r="G224" s="5" t="s">
        <v>36</v>
      </c>
      <c r="H224" s="5">
        <v>3</v>
      </c>
      <c r="I224" s="5">
        <v>1</v>
      </c>
    </row>
    <row r="225" spans="1:9" ht="30" x14ac:dyDescent="0.25">
      <c r="A225" s="5">
        <v>3</v>
      </c>
      <c r="B225" s="19" t="s">
        <v>93</v>
      </c>
      <c r="C225" s="5"/>
      <c r="D225" s="19"/>
      <c r="E225" s="19"/>
      <c r="F225" s="19"/>
      <c r="G225" s="5"/>
      <c r="H225" s="5"/>
      <c r="I225" s="5"/>
    </row>
    <row r="226" spans="1:9" ht="30" x14ac:dyDescent="0.25">
      <c r="A226" s="5"/>
      <c r="B226" s="19"/>
      <c r="C226" s="5" t="s">
        <v>5</v>
      </c>
      <c r="D226" s="19" t="s">
        <v>94</v>
      </c>
      <c r="E226" s="19"/>
      <c r="F226" s="19" t="s">
        <v>95</v>
      </c>
      <c r="G226" s="5" t="s">
        <v>96</v>
      </c>
      <c r="H226" s="5">
        <v>5</v>
      </c>
      <c r="I226" s="5">
        <v>0.5</v>
      </c>
    </row>
    <row r="227" spans="1:9" ht="60" x14ac:dyDescent="0.25">
      <c r="A227" s="5"/>
      <c r="B227" s="19"/>
      <c r="C227" s="5" t="s">
        <v>5</v>
      </c>
      <c r="D227" s="19" t="s">
        <v>97</v>
      </c>
      <c r="E227" s="19"/>
      <c r="F227" s="19" t="s">
        <v>98</v>
      </c>
      <c r="G227" s="5" t="s">
        <v>96</v>
      </c>
      <c r="H227" s="5">
        <v>5</v>
      </c>
      <c r="I227" s="5">
        <v>0.6</v>
      </c>
    </row>
    <row r="228" spans="1:9" x14ac:dyDescent="0.25">
      <c r="B228" s="27"/>
      <c r="D228" s="28"/>
      <c r="F228" s="27"/>
      <c r="G228" s="27"/>
      <c r="H228" s="10"/>
      <c r="I228" s="29"/>
    </row>
    <row r="229" spans="1:9" x14ac:dyDescent="0.25">
      <c r="G229" s="30" t="s">
        <v>17</v>
      </c>
      <c r="H229" s="30"/>
      <c r="I229" s="31">
        <f>I7+I46+I99+I131+I167+I212</f>
        <v>100</v>
      </c>
    </row>
  </sheetData>
  <mergeCells count="6">
    <mergeCell ref="B167:H167"/>
    <mergeCell ref="B212:H212"/>
    <mergeCell ref="B7:H7"/>
    <mergeCell ref="B46:H46"/>
    <mergeCell ref="B99:H99"/>
    <mergeCell ref="B131:H13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
  <sheetViews>
    <sheetView tabSelected="1" workbookViewId="0">
      <selection activeCell="B15" sqref="B15"/>
    </sheetView>
  </sheetViews>
  <sheetFormatPr defaultColWidth="11" defaultRowHeight="15.75" x14ac:dyDescent="0.25"/>
  <cols>
    <col min="1" max="1" width="8.25" style="18" customWidth="1"/>
    <col min="2" max="2" width="87.75" style="13" customWidth="1"/>
  </cols>
  <sheetData>
    <row r="1" spans="1:2" ht="27.95" customHeight="1" x14ac:dyDescent="0.25">
      <c r="A1" s="32" t="s">
        <v>14</v>
      </c>
      <c r="B1" s="32"/>
    </row>
    <row r="2" spans="1:2" ht="39.75" customHeight="1" x14ac:dyDescent="0.25">
      <c r="A2" s="33">
        <v>1</v>
      </c>
      <c r="B2" s="34" t="s">
        <v>44</v>
      </c>
    </row>
    <row r="3" spans="1:2" ht="21.75" customHeight="1" x14ac:dyDescent="0.25">
      <c r="A3" s="33">
        <v>2</v>
      </c>
      <c r="B3" s="34" t="s">
        <v>45</v>
      </c>
    </row>
    <row r="4" spans="1:2" ht="21.75" customHeight="1" x14ac:dyDescent="0.25">
      <c r="A4" s="33">
        <v>3</v>
      </c>
      <c r="B4" s="34" t="s">
        <v>46</v>
      </c>
    </row>
    <row r="5" spans="1:2" ht="36.75" customHeight="1" x14ac:dyDescent="0.25">
      <c r="A5" s="33">
        <v>4</v>
      </c>
      <c r="B5" s="34" t="s">
        <v>47</v>
      </c>
    </row>
    <row r="6" spans="1:2" ht="21.75" customHeight="1" x14ac:dyDescent="0.25">
      <c r="A6" s="33">
        <v>5</v>
      </c>
      <c r="B6" s="35" t="s">
        <v>48</v>
      </c>
    </row>
  </sheetData>
  <mergeCells count="1">
    <mergeCell ref="A1:B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Критерии оценки</vt:lpstr>
      <vt:lpstr>Перечень профессиональных задач</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Microsoft Office</dc:creator>
  <cp:lastModifiedBy>Жосан Дарья Андреевна</cp:lastModifiedBy>
  <dcterms:created xsi:type="dcterms:W3CDTF">2022-11-09T22:53:43Z</dcterms:created>
  <dcterms:modified xsi:type="dcterms:W3CDTF">2025-07-21T12:58:13Z</dcterms:modified>
</cp:coreProperties>
</file>